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worksheets/sheet3.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worksheets/sheet29.xml" ContentType="application/vnd.openxmlformats-officedocument.spreadsheetml.worksheet+xml"/>
  <Override PartName="/xl/worksheets/sheet38.xml" ContentType="application/vnd.openxmlformats-officedocument.spreadsheetml.worksheet+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70" windowWidth="27735" windowHeight="11700"/>
  </bookViews>
  <sheets>
    <sheet name="造价汇总表" sheetId="43" r:id="rId1"/>
    <sheet name="Q1.1 单位工程费汇总表【装修工程】" sheetId="1" r:id="rId2"/>
    <sheet name="Q2.1 分部分项工程计价表【装修工程】" sheetId="2" r:id="rId3"/>
    <sheet name="Q3.1 措施项目计价表（一）【装修工程】" sheetId="3" r:id="rId4"/>
    <sheet name="Q3.2 措施项目计价表（二）【装修工程】" sheetId="4" r:id="rId5"/>
    <sheet name="Q4.1 其它项目清单计价表（含独立费）【装修工程】" sheetId="5" r:id="rId6"/>
    <sheet name="Q4.2 暂列金额明细表【装修工程】" sheetId="6" r:id="rId7"/>
    <sheet name="Q6.1 单位工程人材机汇总表【装修工程】" sheetId="7" r:id="rId8"/>
    <sheet name="Q1.1 单位工程费汇总表【给排水工程】" sheetId="8" r:id="rId9"/>
    <sheet name="Q2.1 分部分项工程计价表【给排水工程】" sheetId="9" r:id="rId10"/>
    <sheet name="Q3.1 措施项目计价表（一）【给排水工程】" sheetId="10" r:id="rId11"/>
    <sheet name="Q3.2 措施项目计价表（二）【给排水工程】" sheetId="11" r:id="rId12"/>
    <sheet name="Q4.1 其它项目清单计价表（含独立费）【给排水工程】" sheetId="12" r:id="rId13"/>
    <sheet name="Q4.2 暂列金额明细表【给排水工程】" sheetId="13" r:id="rId14"/>
    <sheet name="Q6.1 单位工程人材机汇总表【给排水工程】" sheetId="14" r:id="rId15"/>
    <sheet name="Q1.1 单位工程费汇总表【消防工程】" sheetId="15" r:id="rId16"/>
    <sheet name="Q2.1 分部分项工程计价表【消防工程】" sheetId="16" r:id="rId17"/>
    <sheet name="Q3.1 措施项目计价表（一）【消防工程】" sheetId="17" r:id="rId18"/>
    <sheet name="Q3.2 措施项目计价表（二）【消防工程】" sheetId="18" r:id="rId19"/>
    <sheet name="Q4.1 其它项目清单计价表（含独立费）【消防工程】" sheetId="19" r:id="rId20"/>
    <sheet name="Q4.2 暂列金额明细表【消防工程】" sheetId="20" r:id="rId21"/>
    <sheet name="Q6.1 单位工程人材机汇总表【消防工程】" sheetId="21" r:id="rId22"/>
    <sheet name="Q1.1 单位工程费汇总表【通风空调工程】" sheetId="22" r:id="rId23"/>
    <sheet name="Q2.1 分部分项工程计价表【通风空调工程】" sheetId="23" r:id="rId24"/>
    <sheet name="Q3.1 措施项目计价表（一）【通风空调工程】" sheetId="24" r:id="rId25"/>
    <sheet name="Q3.2 措施项目计价表（二）【通风空调工程】" sheetId="25" r:id="rId26"/>
    <sheet name="Q4.1 其它项目清单计价表（含独立费）【通风空调工程】" sheetId="26" r:id="rId27"/>
    <sheet name="Q4.2 暂列金额明细表【通风空调工程】" sheetId="27" r:id="rId28"/>
    <sheet name="Q6.1 单位工程人材机汇总表【通风空调工程】" sheetId="28" r:id="rId29"/>
    <sheet name="Q1.1 单位工程费汇总表【弱电工程】" sheetId="29" r:id="rId30"/>
    <sheet name="Q2.1 分部分项工程计价表【弱电工程】" sheetId="30" r:id="rId31"/>
    <sheet name="Q3.1 措施项目计价表（一）【弱电工程】" sheetId="31" r:id="rId32"/>
    <sheet name="Q3.2 措施项目计价表（二）【弱电工程】" sheetId="32" r:id="rId33"/>
    <sheet name="Q4.1 其它项目清单计价表（含独立费）【弱电工程】" sheetId="33" r:id="rId34"/>
    <sheet name="Q4.2 暂列金额明细表【弱电工程】" sheetId="34" r:id="rId35"/>
    <sheet name="Q6.1 单位工程人材机汇总表【弱电工程】" sheetId="35" r:id="rId36"/>
    <sheet name="Q1.1 单位工程费汇总表【电气工程】" sheetId="36" r:id="rId37"/>
    <sheet name="Q2.1 分部分项工程计价表【电气工程】" sheetId="37" r:id="rId38"/>
    <sheet name="Q3.1 措施项目计价表（一）【电气工程】" sheetId="38" r:id="rId39"/>
    <sheet name="Q3.2 措施项目计价表（二）【电气工程】" sheetId="39" r:id="rId40"/>
    <sheet name="Q4.1 其它项目清单计价表（含独立费）【电气工程】" sheetId="40" r:id="rId41"/>
    <sheet name="Q4.2 暂列金额明细表【电气工程】" sheetId="41" r:id="rId42"/>
    <sheet name="Q6.1 单位工程人材机汇总表【电气工程】" sheetId="42" r:id="rId43"/>
  </sheets>
  <externalReferences>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s>
  <definedNames>
    <definedName name="___ys2">#REF!</definedName>
    <definedName name="__W200">'[10]21'!$B$1:$B$802</definedName>
    <definedName name="__ys1">#REF!</definedName>
    <definedName name="__ys2" localSheetId="0">#REF!</definedName>
    <definedName name="__ys3">#REF!</definedName>
    <definedName name="_0.75_5.45_6.3__26.5__2_2.35___2.2_2.5_2.2" localSheetId="0">#REF!</definedName>
    <definedName name="_0.75_5.45_6.3__26.5__2_2.35___2.2_2.5_2.2">#REF!</definedName>
    <definedName name="_1W200_">'[5]21'!$B$1:$B$802</definedName>
    <definedName name="_W200" localSheetId="0">'[10]21'!$B$1:$B$802</definedName>
    <definedName name="_ys1">#REF!</definedName>
    <definedName name="_ys2">#REF!</definedName>
    <definedName name="_ys3">#REF!</definedName>
    <definedName name="aaa" localSheetId="0">#REF!</definedName>
    <definedName name="aaa">#REF!</definedName>
    <definedName name="ABC" localSheetId="0">[3]计算过程!#REF!</definedName>
    <definedName name="ABC">[4]计算过程!#REF!</definedName>
    <definedName name="ac" localSheetId="0">#REF!</definedName>
    <definedName name="ac">#REF!</definedName>
    <definedName name="ad" localSheetId="0">'[10]21'!$A$1:$A$802</definedName>
    <definedName name="ad">'[10]21'!$A$1:$A$802</definedName>
    <definedName name="ae" localSheetId="0">'[10]21'!$B$1:$B$802</definedName>
    <definedName name="ae">'[10]21'!$B$1:$B$802</definedName>
    <definedName name="BB" localSheetId="0">[12]单位库!$A$1:$A$65536</definedName>
    <definedName name="BB">[12]单位库!$A$1:$A$65536</definedName>
    <definedName name="ComStaticInfo" localSheetId="0">#REF!</definedName>
    <definedName name="ComStaticInfo">#REF!</definedName>
    <definedName name="dw" localSheetId="0">[14]单位库!$A$1:$A$20</definedName>
    <definedName name="dw">[14]单位库!$A$1:$A$20</definedName>
    <definedName name="_xlnm.Print_Area" localSheetId="0">造价汇总表!$A$1:$F$12</definedName>
    <definedName name="_xlnm.Print_Titles" localSheetId="0">造价汇总表!$A$1:$IV$4</definedName>
    <definedName name="Result" localSheetId="0">#REF!</definedName>
    <definedName name="Result">#REF!</definedName>
    <definedName name="ResultD" localSheetId="0">#REF!</definedName>
    <definedName name="ResultD">#REF!</definedName>
    <definedName name="ResultS" localSheetId="0">#REF!</definedName>
    <definedName name="ResultS">#REF!</definedName>
    <definedName name="ResultSD" localSheetId="0">#REF!</definedName>
    <definedName name="ResultSD">#REF!</definedName>
    <definedName name="板" localSheetId="0">#REF!</definedName>
    <definedName name="板">#REF!</definedName>
    <definedName name="板筋" localSheetId="0">#REF!</definedName>
    <definedName name="板筋">#REF!</definedName>
    <definedName name="承台含桩长">#REF!</definedName>
    <definedName name="承台含桩长度" localSheetId="0">#REF!</definedName>
    <definedName name="承台含桩长度">#REF!</definedName>
    <definedName name="窗套" localSheetId="0">#REF!</definedName>
    <definedName name="窗套">#REF!</definedName>
    <definedName name="单边工作面宽">#REF!</definedName>
    <definedName name="单边突出工作面宽" localSheetId="0">#REF!</definedName>
    <definedName name="单边突出工作面宽">#REF!</definedName>
    <definedName name="地面" localSheetId="0">#REF!</definedName>
    <definedName name="地面">#REF!</definedName>
    <definedName name="地坪厚度">#REF!</definedName>
    <definedName name="垫层单边突出的宽度" localSheetId="0">#REF!</definedName>
    <definedName name="垫层单边突出的宽度">#REF!</definedName>
    <definedName name="垫层单边突出宽">#REF!</definedName>
    <definedName name="垫层的厚度" localSheetId="0">#REF!</definedName>
    <definedName name="垫层的厚度">#REF!</definedName>
    <definedName name="垫层厚">#REF!</definedName>
    <definedName name="垫层厚度">#REF!</definedName>
    <definedName name="垫层突出单边宽">#REF!</definedName>
    <definedName name="定额编码" localSheetId="0">#REF!</definedName>
    <definedName name="定额编码">#REF!</definedName>
    <definedName name="洞口" localSheetId="0">#REF!</definedName>
    <definedName name="洞口">#REF!</definedName>
    <definedName name="放坡">#REF!</definedName>
    <definedName name="放坡系数1" localSheetId="0">#REF!</definedName>
    <definedName name="放坡系数1">#REF!</definedName>
    <definedName name="放坡系数2" localSheetId="0">#REF!</definedName>
    <definedName name="放坡系数2">#REF!</definedName>
    <definedName name="放坡系数A" localSheetId="0">#REF!</definedName>
    <definedName name="放坡系数A">#REF!</definedName>
    <definedName name="分部工程" localSheetId="0">[27]单位库!$B$1:$B$65536</definedName>
    <definedName name="分部工程">[27]单位库!$B$1:$B$65536</definedName>
    <definedName name="分项工程" localSheetId="0">[27]单位库!$C$1:$C$65536</definedName>
    <definedName name="分项工程">[27]单位库!$C$1:$C$65536</definedName>
    <definedName name="工作面单边宽">#REF!</definedName>
    <definedName name="构造柱" localSheetId="0">#REF!</definedName>
    <definedName name="构造柱">#REF!</definedName>
    <definedName name="过梁">'[31]圈(过)梁'!#REF!</definedName>
    <definedName name="基础" localSheetId="0">#REF!</definedName>
    <definedName name="基础">#REF!</definedName>
    <definedName name="梁" localSheetId="0">#REF!</definedName>
    <definedName name="梁">#REF!</definedName>
    <definedName name="梁筋" localSheetId="0">#REF!</definedName>
    <definedName name="梁筋">#REF!</definedName>
    <definedName name="其它" localSheetId="0">#REF!</definedName>
    <definedName name="其它">#REF!</definedName>
    <definedName name="墙" localSheetId="0">#REF!</definedName>
    <definedName name="墙">#REF!</definedName>
    <definedName name="墙筋" localSheetId="0">#REF!</definedName>
    <definedName name="墙筋">#REF!</definedName>
    <definedName name="墙面" localSheetId="0">#REF!</definedName>
    <definedName name="墙面">#REF!</definedName>
    <definedName name="室内地坪标高" localSheetId="0">'[36]3.基础梁'!#REF!</definedName>
    <definedName name="室内地坪标高">'[36]3.基础梁'!#REF!</definedName>
    <definedName name="室内外地台差" localSheetId="0">#REF!</definedName>
    <definedName name="室内外地台差">#REF!</definedName>
    <definedName name="室内外高差">#REF!</definedName>
    <definedName name="踢脚线高" localSheetId="0">[38]柱!#REF!</definedName>
    <definedName name="踢脚线高">[38]柱!#REF!</definedName>
    <definedName name="天棚" localSheetId="0">#REF!</definedName>
    <definedName name="天棚">#REF!</definedName>
    <definedName name="挑板" localSheetId="0">#REF!</definedName>
    <definedName name="挑板">#REF!</definedName>
    <definedName name="砼墙" localSheetId="0">#REF!</definedName>
    <definedName name="砼墙">#REF!</definedName>
    <definedName name="序号" localSheetId="0">IF(#REF!="","",COUNTA(#REF!))</definedName>
    <definedName name="序号">IF(#REF!="","",COUNTA(#REF!))</definedName>
    <definedName name="柱" localSheetId="0">#REF!</definedName>
    <definedName name="柱">#REF!</definedName>
    <definedName name="柱筋" localSheetId="0">#REF!</definedName>
    <definedName name="柱筋">#REF!</definedName>
  </definedNames>
  <calcPr calcId="125725"/>
</workbook>
</file>

<file path=xl/calcChain.xml><?xml version="1.0" encoding="utf-8"?>
<calcChain xmlns="http://schemas.openxmlformats.org/spreadsheetml/2006/main">
  <c r="I16" i="43"/>
  <c r="I12"/>
  <c r="E12"/>
  <c r="D12"/>
  <c r="C12"/>
  <c r="A1"/>
  <c r="B6" s="1"/>
  <c r="B9" l="1"/>
  <c r="B8"/>
  <c r="B11"/>
  <c r="B10"/>
  <c r="B7"/>
</calcChain>
</file>

<file path=xl/sharedStrings.xml><?xml version="1.0" encoding="utf-8"?>
<sst xmlns="http://schemas.openxmlformats.org/spreadsheetml/2006/main" count="3541" uniqueCount="1092">
  <si>
    <t>单位工程费汇总表</t>
  </si>
  <si>
    <t>工程名称：中试工厂品尝室及附属区域装修及改造工程-装修工程</t>
  </si>
  <si>
    <t>第 1 页  共 1 页</t>
  </si>
  <si>
    <t>序号</t>
  </si>
  <si>
    <t>1</t>
  </si>
  <si>
    <t>1.1</t>
  </si>
  <si>
    <t>1.2</t>
  </si>
  <si>
    <t>1.3</t>
  </si>
  <si>
    <t>1.4</t>
  </si>
  <si>
    <t>1.5</t>
  </si>
  <si>
    <t>1.6</t>
  </si>
  <si>
    <t>1.7</t>
  </si>
  <si>
    <t>1.8</t>
  </si>
  <si>
    <t>2</t>
  </si>
  <si>
    <t>2.1</t>
  </si>
  <si>
    <t>3</t>
  </si>
  <si>
    <t>3.1</t>
  </si>
  <si>
    <t>3.2</t>
  </si>
  <si>
    <t>3.3</t>
  </si>
  <si>
    <t>3.4</t>
  </si>
  <si>
    <t>3.5</t>
  </si>
  <si>
    <t>3.6</t>
  </si>
  <si>
    <t>4</t>
  </si>
  <si>
    <t>5</t>
  </si>
  <si>
    <t>名称</t>
  </si>
  <si>
    <t>分部分项工程费</t>
  </si>
  <si>
    <t>砌筑工程</t>
  </si>
  <si>
    <t>门窗工程</t>
  </si>
  <si>
    <t>楼地面装饰工程</t>
  </si>
  <si>
    <t>墙、柱面装饰与隔断、幕墙工程</t>
  </si>
  <si>
    <t>天棚工程</t>
  </si>
  <si>
    <t>油漆、涂料、裱糊工程</t>
  </si>
  <si>
    <t>其他装饰工程</t>
  </si>
  <si>
    <t>拆除部分</t>
  </si>
  <si>
    <t>措施项目费</t>
  </si>
  <si>
    <t>其中：安全生产措施费</t>
  </si>
  <si>
    <t>其他项目费</t>
  </si>
  <si>
    <t>其中：暂列金额</t>
  </si>
  <si>
    <t>其中：专业工程暂估价</t>
  </si>
  <si>
    <t>其中：计日工</t>
  </si>
  <si>
    <t>其中：总承包服务费</t>
  </si>
  <si>
    <t>其中：工程优质费</t>
  </si>
  <si>
    <t>其中：合同中约定的其他项目</t>
  </si>
  <si>
    <t>增值税</t>
  </si>
  <si>
    <t>工程造价</t>
  </si>
  <si>
    <t>取费基数</t>
  </si>
  <si>
    <t>分部分项合计</t>
  </si>
  <si>
    <t>措施项目合计</t>
  </si>
  <si>
    <t>安全生产措施费</t>
  </si>
  <si>
    <t>其他项目合计</t>
  </si>
  <si>
    <t>暂列金额</t>
  </si>
  <si>
    <t>专业工程暂估价</t>
  </si>
  <si>
    <t>计日工</t>
  </si>
  <si>
    <t>总承包服务费</t>
  </si>
  <si>
    <t>工程优质费</t>
  </si>
  <si>
    <t>合同中约定的其他项目</t>
  </si>
  <si>
    <t>分部分项工程费+措施项目费+其他项目费-其中：专业工程暂估价</t>
  </si>
  <si>
    <t>分部分项工程费+措施项目费+其他项目费+增值税</t>
  </si>
  <si>
    <t>费率(%)</t>
  </si>
  <si>
    <t>9</t>
  </si>
  <si>
    <t>金额（元）</t>
  </si>
  <si>
    <t>分部分项工程清单与计价表</t>
  </si>
  <si>
    <t>第 1 页  共 3 页</t>
  </si>
  <si>
    <t>本页小计</t>
  </si>
  <si>
    <t>项目编码</t>
  </si>
  <si>
    <t>010402001001</t>
  </si>
  <si>
    <t>010402001002</t>
  </si>
  <si>
    <t>010402001003</t>
  </si>
  <si>
    <t>010801001001</t>
  </si>
  <si>
    <t>010801001002</t>
  </si>
  <si>
    <t>010808002001</t>
  </si>
  <si>
    <t>010607002001</t>
  </si>
  <si>
    <t>011101003001</t>
  </si>
  <si>
    <t>011103002001</t>
  </si>
  <si>
    <t>011108001001</t>
  </si>
  <si>
    <t>011105003001</t>
  </si>
  <si>
    <t>011104003001</t>
  </si>
  <si>
    <t>项目名称</t>
  </si>
  <si>
    <t xml:space="preserve"> 砌筑工程</t>
  </si>
  <si>
    <t>砌块墙</t>
  </si>
  <si>
    <t>封门洞</t>
  </si>
  <si>
    <t>【砌筑工程】分部小计</t>
  </si>
  <si>
    <t xml:space="preserve"> 门窗工程</t>
  </si>
  <si>
    <t>木饰面单开门D-01：800*2250</t>
  </si>
  <si>
    <t>木饰面单开门D-02：800*2250</t>
  </si>
  <si>
    <t>1.0厚黑色哑光不锈钢门套</t>
  </si>
  <si>
    <t>门洞加固</t>
  </si>
  <si>
    <t>【门窗工程】分部小计</t>
  </si>
  <si>
    <t xml:space="preserve"> 楼地面装饰工程</t>
  </si>
  <si>
    <t>自流平楼地面</t>
  </si>
  <si>
    <t>2mm同质透芯卷材PVC(深灰色)</t>
  </si>
  <si>
    <t>灰色大理石门槛</t>
  </si>
  <si>
    <t>100mm高瓷砖踢脚线</t>
  </si>
  <si>
    <t>深灰色铝板地台</t>
  </si>
  <si>
    <t>【楼地面装饰工程】分部小计</t>
  </si>
  <si>
    <t xml:space="preserve"> 墙、柱面装饰与隔断、幕墙工程</t>
  </si>
  <si>
    <t>项目特征描述</t>
  </si>
  <si>
    <t>1.蒸压加气混凝土砌块内墙 墙体厚度 20cm 合并制作子目 砌筑用混合砂浆(配合比) 中砂 M7.5</t>
  </si>
  <si>
    <t>1.蒸压加气混凝土砌块内墙 墙体厚度 10cm 合并制作子目 砌筑用混合砂浆(配合比) 中砂 M7.5</t>
  </si>
  <si>
    <t>1.封洞 砖墙砌体 合并制作子目 湿拌抹灰砂浆 一次抹灰厚度≥5mm M10 合并制作子目 抹灰水泥砂浆(配合比) 中砂 1:2.5 换为【蒸压灰砂砖240×115×53】</t>
  </si>
  <si>
    <t>1.杉木胶合板门框扇 单扇
2.无纱镶板门、胶合板门安装 无亮 单扇
3.门面贴饰面板 不拼花
4.特殊五金安装 门锁安装 单向
5.特殊五金安装 门磁吸安装</t>
  </si>
  <si>
    <t>1.门窗套、筒子板 贴不锈钢板饰面板 不带木龙骨</t>
  </si>
  <si>
    <t>1.钢结构构件 钢支撑安装</t>
  </si>
  <si>
    <t>1.水泥自流平地面 厚度3-5mm 平地面</t>
  </si>
  <si>
    <t>1.楼地面 塑料卷材</t>
  </si>
  <si>
    <t>1.零星装饰 水泥砂浆 合并制作子目 抹灰水泥砂浆(配合比) 中砂 1:2.5</t>
  </si>
  <si>
    <t>1.铺贴陶瓷地砖 踢脚线 水泥砂浆 合并制作子目 抹灰水泥砂浆(配合比) 中砂 1:2</t>
  </si>
  <si>
    <t>1.深灰色铝板地台</t>
  </si>
  <si>
    <t>计量
单位</t>
  </si>
  <si>
    <t>m3</t>
  </si>
  <si>
    <t>樘</t>
  </si>
  <si>
    <t>m2</t>
  </si>
  <si>
    <t>t</t>
  </si>
  <si>
    <t>m</t>
  </si>
  <si>
    <t>工程数量</t>
  </si>
  <si>
    <t>1.47</t>
  </si>
  <si>
    <t>0.51</t>
  </si>
  <si>
    <t>1.01</t>
  </si>
  <si>
    <t>4.79</t>
  </si>
  <si>
    <t>0.406</t>
  </si>
  <si>
    <t>27.56</t>
  </si>
  <si>
    <t>0.54</t>
  </si>
  <si>
    <t>9.22</t>
  </si>
  <si>
    <t>7.27</t>
  </si>
  <si>
    <t>综合单价</t>
  </si>
  <si>
    <t>合价</t>
  </si>
  <si>
    <t>第 2 页  共 3 页</t>
  </si>
  <si>
    <t>011201001001</t>
  </si>
  <si>
    <t>011205001001</t>
  </si>
  <si>
    <t>011207002001</t>
  </si>
  <si>
    <t>011207002002</t>
  </si>
  <si>
    <t>011302001001</t>
  </si>
  <si>
    <t>011403001001</t>
  </si>
  <si>
    <t>011403001002</t>
  </si>
  <si>
    <t>011501001001</t>
  </si>
  <si>
    <t>011501003001</t>
  </si>
  <si>
    <t>011501003002</t>
  </si>
  <si>
    <t>011501003003</t>
  </si>
  <si>
    <t>墙、柱面一般抹灰</t>
  </si>
  <si>
    <t>墙、柱面装饰板</t>
  </si>
  <si>
    <t>轻钢龙骨隔墙100mm厚</t>
  </si>
  <si>
    <t>石膏板隔墙2m高</t>
  </si>
  <si>
    <t>【墙、柱面装饰与隔断、幕墙工程】分部小计</t>
  </si>
  <si>
    <t xml:space="preserve"> 天棚工程</t>
  </si>
  <si>
    <t>800*800*0.8mm灰色烤漆铝板吊顶</t>
  </si>
  <si>
    <t>【天棚工程】分部小计</t>
  </si>
  <si>
    <t xml:space="preserve"> 油漆、涂料、裱糊工程</t>
  </si>
  <si>
    <t>墙面石膏板面油漆（白色乳胶漆/浅亚光灰色油漆/浅灰色涂料）</t>
  </si>
  <si>
    <t>墙面抹灰面油漆（白色乳胶漆/浅亚光灰色油漆）</t>
  </si>
  <si>
    <t>【油漆、涂料、裱糊工程】分部小计</t>
  </si>
  <si>
    <t xml:space="preserve"> 其他装饰工程</t>
  </si>
  <si>
    <t>电视橱柜2220*3000</t>
  </si>
  <si>
    <t>接待台2400*750*1120</t>
  </si>
  <si>
    <t>20厚深灰色胶合板品尝台</t>
  </si>
  <si>
    <t>20厚深灰色胶合板低柜</t>
  </si>
  <si>
    <t>1.各种墙面15+5mm 水泥石灰砂浆底 水泥石灰砂浆面 内墙 合并制作子目 抹灰用混合砂浆(配合比) 中砂 1:0.3:3 合并制作子目 抹灰用混合砂浆(配合比) 中砂 1:0.3:2.5 合并制作子目 抹灰用混合砂浆(配合比) 中砂 1:0.3:4 合并制作子目 抹灰用混合砂浆(配合比) 中砂 1:0.3:4</t>
  </si>
  <si>
    <t>1.包方柱(包龙骨、基层) 木龙骨胶合板基层 石膏板 换为【石膏板12】</t>
  </si>
  <si>
    <t>1.轻钢龙骨石膏板隔墙(包龙骨) 双面双层 换为【石膏板9】
2.隔音墙加装吸音棉</t>
  </si>
  <si>
    <t>1.轻钢龙骨石膏板隔墙(包龙骨) 双面 换为【石膏板9】</t>
  </si>
  <si>
    <t>1.装配式U型轻钢天棚龙骨(不上人型) 面层规格(mm) 600×600以上 平面
2.800*800*0.8mm灰色烤漆铝板面层</t>
  </si>
  <si>
    <t>1.成品腻子粉(一般型)Y型 墙面 满刮一遍 实际腻子遍数(遍):3
2.乳胶漆底油二遍面油二遍 石膏板面 墙柱面 实际底漆遍数(遍):1</t>
  </si>
  <si>
    <t>1.成品腻子粉(一般型)Y型 墙面 满刮一遍 实际腻子遍数(遍):3
2.乳胶漆底油二遍面油二遍 抹灰面 墙柱面 实际底漆遍数(遍):1</t>
  </si>
  <si>
    <t>1.电视橱柜2220*3000（40*40*3镀锌方通、12厚阻燃夹板、12厚石膏板、18厚木板、刷白色乳胶漆）</t>
  </si>
  <si>
    <t>1.接待台2400*750*1120（40*40*3镀锌方通骨架、20厚灰色大理石面层、18厚木板格栅）</t>
  </si>
  <si>
    <t>1.20厚深灰色胶合板品尝台</t>
  </si>
  <si>
    <t>1.成品橱柜 下柜</t>
  </si>
  <si>
    <t>20.34</t>
  </si>
  <si>
    <t>5.46</t>
  </si>
  <si>
    <t>43.79</t>
  </si>
  <si>
    <t>16</t>
  </si>
  <si>
    <t>27.84</t>
  </si>
  <si>
    <t>90.92</t>
  </si>
  <si>
    <t>74.08</t>
  </si>
  <si>
    <t>6.66</t>
  </si>
  <si>
    <t>2.4</t>
  </si>
  <si>
    <t>7.2</t>
  </si>
  <si>
    <t>7.5</t>
  </si>
  <si>
    <t>第 3 页  共 3 页</t>
  </si>
  <si>
    <t>合  计</t>
  </si>
  <si>
    <t>011501003004</t>
  </si>
  <si>
    <t>011207002003</t>
  </si>
  <si>
    <t>011508001001</t>
  </si>
  <si>
    <t>011508001002</t>
  </si>
  <si>
    <t>011508001003</t>
  </si>
  <si>
    <t>011508001004</t>
  </si>
  <si>
    <t>011501004001</t>
  </si>
  <si>
    <t>010802004001</t>
  </si>
  <si>
    <t>010402001004</t>
  </si>
  <si>
    <t>010402001005</t>
  </si>
  <si>
    <t>011302001002</t>
  </si>
  <si>
    <t>18厚浅灰色胶合板壁柜</t>
  </si>
  <si>
    <t>18厚浅灰色胶合板移动式隔断</t>
  </si>
  <si>
    <t>大厅入口标识//校徽</t>
  </si>
  <si>
    <t>大厅入口标识//英文标识</t>
  </si>
  <si>
    <t>标识//编号210*295mm</t>
  </si>
  <si>
    <t>标识//编号75*105mm</t>
  </si>
  <si>
    <t>品尝室椅子</t>
  </si>
  <si>
    <t>【其他装饰工程】分部小计</t>
  </si>
  <si>
    <t xml:space="preserve"> 拆除部分</t>
  </si>
  <si>
    <t>拆除FM甲1123</t>
  </si>
  <si>
    <t>拆除200厚砌块墙体</t>
  </si>
  <si>
    <t>开门洞200厚</t>
  </si>
  <si>
    <t>拆除600*600铝扣板吊顶</t>
  </si>
  <si>
    <t>【拆除部分】分部小计</t>
  </si>
  <si>
    <t>1.成品橱柜 上柜</t>
  </si>
  <si>
    <t>1.饰面层 胶合板面 换为【胶合板2440×1220×18】</t>
  </si>
  <si>
    <t>1.泡沫塑料、有机玻璃美术字安装 0.5m2以内 其他面
2.大厅入口标识//校徽（r=365mm、20mm亚克力雕刻,表面丝网印刷）</t>
  </si>
  <si>
    <t>1.泡沫塑料、有机玻璃美术字安装 0.2m2以内 其他面
2.大厅入口标识//英文标识（1696*102mm、1455*60mm、面层3mm厚亚克力雕刻立体字,底部叠加7mm厚透明亚克力）</t>
  </si>
  <si>
    <t>1.泡沫塑料、有机玻璃美术字安装 0.1m2以内 其他面
2.标识//编号（210*295mm、面层3mm厚亚克力雕刻立体字,底部叠加7mm厚透明亚克力,每个座位都有自己的ID号灰色阴影颜色）</t>
  </si>
  <si>
    <t>1.泡沫塑料、有机玻璃美术字安装 0.1m2以内 其他面
2.标识//编号（75*105mm、面层3mm厚亚克力雕刻立体字,底部叠加7mm厚透明亚克力(红色背景)）</t>
  </si>
  <si>
    <t>1.品尝室椅子</t>
  </si>
  <si>
    <t>1.门窗拆除(整樘) 金属 4m2以内 人工*1.3
2.拆除废料外运 人工装自卸汽车运 3km内 实际运距(km):10</t>
  </si>
  <si>
    <t>1.墙体拆除 砖砌墙体 实心砖墙
2.拆除废料外运 人工装自卸汽车运 3km内 实际运距(km):10</t>
  </si>
  <si>
    <t>1.开门窗洞口 180墙 合并制作子目 砌筑用水泥砂浆(配合比) 中砂 M10 换为【蒸压灰砂砖240×115×53】
2.拆除废料外运 人工装自卸汽车运 3km内 实际运距(km):10</t>
  </si>
  <si>
    <t>1.天棚饰面拆除 金属龙骨 其他装饰面
2.拆除废料外运 人工装自卸汽车运 3km内 实际运距(km):10</t>
  </si>
  <si>
    <t>套</t>
  </si>
  <si>
    <t>个</t>
  </si>
  <si>
    <t>8</t>
  </si>
  <si>
    <t>1.65</t>
  </si>
  <si>
    <t>9.05</t>
  </si>
  <si>
    <t>27.52</t>
  </si>
  <si>
    <t>措施项目计价表（一）</t>
  </si>
  <si>
    <t>6</t>
  </si>
  <si>
    <t>7</t>
  </si>
  <si>
    <t>合    计</t>
  </si>
  <si>
    <t>011601006001</t>
  </si>
  <si>
    <t>011601007001</t>
  </si>
  <si>
    <t>011601008001</t>
  </si>
  <si>
    <t>011601009001</t>
  </si>
  <si>
    <t>011601011001</t>
  </si>
  <si>
    <t>WMGDZJ001001</t>
  </si>
  <si>
    <t>DNASSG001001</t>
  </si>
  <si>
    <t>DNASCC001001</t>
  </si>
  <si>
    <t>GGCSF0001001</t>
  </si>
  <si>
    <t>临时设施措施费</t>
  </si>
  <si>
    <t>文明施工措施费</t>
  </si>
  <si>
    <t>环境保护措施费</t>
  </si>
  <si>
    <t>夜间施工增加</t>
  </si>
  <si>
    <t>文明工地增加费</t>
  </si>
  <si>
    <t>洞内、地下室内、库内或暗室内(需要照明)进行施工增加费</t>
  </si>
  <si>
    <t>洞内、地下室内、库内或暗室内(需要照明)进行施工增加费（模板拆除）</t>
  </si>
  <si>
    <t>赶工措施费</t>
  </si>
  <si>
    <t>计算基础</t>
  </si>
  <si>
    <t>分部分项人工费+分部分项机具费</t>
  </si>
  <si>
    <t>夜间施工增加费</t>
  </si>
  <si>
    <t>洞内暗室施工费</t>
  </si>
  <si>
    <t>洞内暗室施工拆除费</t>
  </si>
  <si>
    <t>费率
(%)</t>
  </si>
  <si>
    <t>3.38</t>
  </si>
  <si>
    <t>2.86</t>
  </si>
  <si>
    <t>2.6</t>
  </si>
  <si>
    <t>7.93</t>
  </si>
  <si>
    <t>0</t>
  </si>
  <si>
    <t>金额
(元)</t>
  </si>
  <si>
    <t>备注</t>
  </si>
  <si>
    <t>费率为原定额绿色施工安全防护措施费率乘以系数0.26</t>
  </si>
  <si>
    <t>费率为原定额绿色施工安全防护措施费率乘以系数0.22</t>
  </si>
  <si>
    <t>费率为原定额绿色施工安全防护措施费率乘以系数0.20</t>
  </si>
  <si>
    <t>市政工程综合定额、城市轨道交通工程综合定额安全生产措施费率为原定额绿色施工安全防护措施费率乘以系数0.42，其他专业工程综合定额的安全生产措施费率为原定额绿色施工安全防护措施费率乘以系数0.61</t>
  </si>
  <si>
    <t>因施工条件不允许在白天施工的工程，按其夜间施工项目人工费的20.00%计算。将计算结果按比例划分至分部分项分、措施项目费，划分规则见粤标定函〔2025〕22号</t>
  </si>
  <si>
    <t>以分部分项的人工费与施工机具费之和为计算基础，市级文明工地为0.6%；省级文明工地为1.2%</t>
  </si>
  <si>
    <t>在洞内、地下室内、库内或暗室内（需要照明）进行施工的工程，按该部分工程的人工费增加40.00%作为人工降效及照明等费用，将计算结果按比例划分至分部分项分、措施项目费，划分规则见粤标定函〔2025〕22号</t>
  </si>
  <si>
    <t>其中：地下室内模板拆除按该模板子目中人工费的25.00%作为拆除人工费，将计算结果按比例划分至分部分项分、措施项目费，划分规则见粤标定函〔2025〕22号</t>
  </si>
  <si>
    <t>赶工措施费=（1_δ）*分部分项的（人工费+施工机具费）*0.3 （0.8≤δ＜1   式中：δ=合同工期/定额工期）。将计算结果按比例划分至分部分项分、措施项目费，划分规则见粤标定函〔2025〕22号</t>
  </si>
  <si>
    <t>措施项目计价表（二）</t>
  </si>
  <si>
    <t>011601001001</t>
  </si>
  <si>
    <t>A1-21-136</t>
  </si>
  <si>
    <t>011601001002</t>
  </si>
  <si>
    <t>A1-21-137</t>
  </si>
  <si>
    <t>1.9</t>
  </si>
  <si>
    <t>1.10</t>
  </si>
  <si>
    <t>1.11</t>
  </si>
  <si>
    <t>1.12</t>
  </si>
  <si>
    <t>1.13</t>
  </si>
  <si>
    <t>1.14</t>
  </si>
  <si>
    <t>1.15</t>
  </si>
  <si>
    <t>1.16</t>
  </si>
  <si>
    <t>1.17</t>
  </si>
  <si>
    <t>综合脚手架</t>
  </si>
  <si>
    <t>墙柱面活动脚手架</t>
  </si>
  <si>
    <t>天棚活动脚手架</t>
  </si>
  <si>
    <t>靠脚手架安全挡板</t>
  </si>
  <si>
    <t>密目式安全网</t>
  </si>
  <si>
    <t>围尼龙编织布</t>
  </si>
  <si>
    <t>模板的支架</t>
  </si>
  <si>
    <t>施工现场围挡和临时占地围挡</t>
  </si>
  <si>
    <t>施工围挡照明</t>
  </si>
  <si>
    <t>临时钢管架通道</t>
  </si>
  <si>
    <t>独立安全防护挡板</t>
  </si>
  <si>
    <t>吊装设备基础</t>
  </si>
  <si>
    <t>防尘降噪绿色施工防护棚</t>
  </si>
  <si>
    <t>施工便道</t>
  </si>
  <si>
    <t>样板引路</t>
  </si>
  <si>
    <t>垂直运输工程</t>
  </si>
  <si>
    <t>材料及小型构件二次水平运输</t>
  </si>
  <si>
    <t>成品保护工程</t>
  </si>
  <si>
    <t>井点降水工程</t>
  </si>
  <si>
    <t>项目特征</t>
  </si>
  <si>
    <t>1.墙柱面活动脚手架</t>
  </si>
  <si>
    <t>1.天棚活动脚手架</t>
  </si>
  <si>
    <t>项</t>
  </si>
  <si>
    <t>100m2</t>
  </si>
  <si>
    <t>175.84</t>
  </si>
  <si>
    <t>1.7584</t>
  </si>
  <si>
    <t>0.2784</t>
  </si>
  <si>
    <t>其他项目清单计价表</t>
  </si>
  <si>
    <t>其他项目</t>
  </si>
  <si>
    <t>小计</t>
  </si>
  <si>
    <t>合计</t>
  </si>
  <si>
    <t>数量</t>
  </si>
  <si>
    <t>单价
（元）</t>
  </si>
  <si>
    <t>费率
（%）</t>
  </si>
  <si>
    <t>金额
（元）</t>
  </si>
  <si>
    <t>按分部分项的人工费与施工机具费之和为计算基础 国家级质量奖：12.00%；省级质量奖：7.50%；市级质量奖：4.50%</t>
  </si>
  <si>
    <t>暂列金额明细表</t>
  </si>
  <si>
    <t>51232.18</t>
  </si>
  <si>
    <t>-</t>
  </si>
  <si>
    <t>费率（%）</t>
  </si>
  <si>
    <t>暂定金额
（元）</t>
  </si>
  <si>
    <t>确定金额（元）</t>
  </si>
  <si>
    <t>调整金额±
(元)</t>
  </si>
  <si>
    <t>注：1 本表由招标人填写“暂定金额”总额，采用费率计价方式计算暂定金额的，应分别填写“计算基础”“费率”,并计算填写“暂定金额”;采用总价计价方式计算暂定金额的，可直接填写“暂定金额”；
    2 投标人应将上述暂定金额填写并计入投标总价；
    3 结算时应按合同约定计算并填写“确定金额”；</t>
  </si>
  <si>
    <t>单位工程人材机汇总表</t>
  </si>
  <si>
    <t>第 1 页  共 4 页</t>
  </si>
  <si>
    <t>名称及规格</t>
  </si>
  <si>
    <t>人工费</t>
  </si>
  <si>
    <t>人工费调整</t>
  </si>
  <si>
    <t>热轧圆盘条φ10以内</t>
  </si>
  <si>
    <t>钢丝绳φ14.1~15</t>
  </si>
  <si>
    <t>吊装夹具</t>
  </si>
  <si>
    <t>麻袋</t>
  </si>
  <si>
    <t>幼麻筋(麻刀)</t>
  </si>
  <si>
    <t>自攻螺钉M4×15</t>
  </si>
  <si>
    <t>木螺钉M3.5×22~25</t>
  </si>
  <si>
    <t>螺母综合</t>
  </si>
  <si>
    <t>六角螺栓综合</t>
  </si>
  <si>
    <t>高强螺栓</t>
  </si>
  <si>
    <t>专用螺母垫圈Q235 3#</t>
  </si>
  <si>
    <t>圆钉30~45</t>
  </si>
  <si>
    <t>圆钉50~75</t>
  </si>
  <si>
    <t>射钉</t>
  </si>
  <si>
    <t>枪钉</t>
  </si>
  <si>
    <t>单舌(双舌)门锁</t>
  </si>
  <si>
    <t>弓形拉手100</t>
  </si>
  <si>
    <t>门磁吸</t>
  </si>
  <si>
    <t>门窗铰100</t>
  </si>
  <si>
    <t>铁插销100</t>
  </si>
  <si>
    <t>锁牌4寸搭扣</t>
  </si>
  <si>
    <t>木砂纸</t>
  </si>
  <si>
    <t>水砂纸</t>
  </si>
  <si>
    <t>低碳钢焊条综合</t>
  </si>
  <si>
    <t>低合金钢耐热焊条综合</t>
  </si>
  <si>
    <t>铁件综合</t>
  </si>
  <si>
    <t>复合普通硅酸盐水泥P.C 32.5</t>
  </si>
  <si>
    <t>白色硅酸盐水泥32.5</t>
  </si>
  <si>
    <t>中砂</t>
  </si>
  <si>
    <t>生石灰</t>
  </si>
  <si>
    <t>羧甲基纤维素</t>
  </si>
  <si>
    <t>石膏粉</t>
  </si>
  <si>
    <t>蒸压灰砂砖240×115×53</t>
  </si>
  <si>
    <t>单位</t>
  </si>
  <si>
    <t>元</t>
  </si>
  <si>
    <t>kg</t>
  </si>
  <si>
    <t>十套</t>
  </si>
  <si>
    <t>十个</t>
  </si>
  <si>
    <t>块</t>
  </si>
  <si>
    <t>盒</t>
  </si>
  <si>
    <t>把</t>
  </si>
  <si>
    <t>百个</t>
  </si>
  <si>
    <t>只</t>
  </si>
  <si>
    <t>付</t>
  </si>
  <si>
    <t>张</t>
  </si>
  <si>
    <t>千块</t>
  </si>
  <si>
    <t>合价
（元）</t>
  </si>
  <si>
    <t>第 2 页  共 4 页</t>
  </si>
  <si>
    <t>蒸压加气混凝土砌块600×100×200</t>
  </si>
  <si>
    <t>蒸压加气混凝土砌块600×200×200</t>
  </si>
  <si>
    <t>松杂板枋材</t>
  </si>
  <si>
    <t>杉木枋</t>
  </si>
  <si>
    <t>松木板</t>
  </si>
  <si>
    <t>垫木</t>
  </si>
  <si>
    <t>胶合板2440×1220×5</t>
  </si>
  <si>
    <t>胶合板2440×1220×9</t>
  </si>
  <si>
    <t>胶合板2440×1220×18</t>
  </si>
  <si>
    <t>饰面胶合板</t>
  </si>
  <si>
    <t>瓷砖踢脚线100×200</t>
  </si>
  <si>
    <t>9.5厘石膏板</t>
  </si>
  <si>
    <t>石膏板12</t>
  </si>
  <si>
    <t>800*800*0.8mm灰色烤漆铝板</t>
  </si>
  <si>
    <t>镜面不锈钢板18K</t>
  </si>
  <si>
    <t>隔墙轻钢龙骨75×40</t>
  </si>
  <si>
    <t>隔墙轻钢龙骨75×45</t>
  </si>
  <si>
    <t>轻钢中龙骨</t>
  </si>
  <si>
    <t>轻钢大龙骨h=45</t>
  </si>
  <si>
    <t>轻钢中龙骨横撑h19</t>
  </si>
  <si>
    <t>木线50×10</t>
  </si>
  <si>
    <t>木压条15×40</t>
  </si>
  <si>
    <t>环氧富锌底漆</t>
  </si>
  <si>
    <t>内墙乳胶漆底漆</t>
  </si>
  <si>
    <t>内墙乳胶漆面漆</t>
  </si>
  <si>
    <t>腻子粉成品(一般型)</t>
  </si>
  <si>
    <t>水泥自流平混合料</t>
  </si>
  <si>
    <t>密封胶</t>
  </si>
  <si>
    <t>防腐油</t>
  </si>
  <si>
    <t>光蜡</t>
  </si>
  <si>
    <t>石蜡</t>
  </si>
  <si>
    <t>大白粉</t>
  </si>
  <si>
    <t>滑石粉</t>
  </si>
  <si>
    <t>L</t>
  </si>
  <si>
    <t>第 3 页  共 4 页</t>
  </si>
  <si>
    <t>草酸</t>
  </si>
  <si>
    <t>环氧富锌底漆稀释剂</t>
  </si>
  <si>
    <t>氧气</t>
  </si>
  <si>
    <t>乙炔气</t>
  </si>
  <si>
    <t>202胶FSC-2</t>
  </si>
  <si>
    <t>玻璃胶335克/支</t>
  </si>
  <si>
    <t>乳液</t>
  </si>
  <si>
    <t>塑料粘结剂</t>
  </si>
  <si>
    <t>万能胶1kg/瓶</t>
  </si>
  <si>
    <t>穿孔纸带</t>
  </si>
  <si>
    <t>50厚100Kg/m3岩棉</t>
  </si>
  <si>
    <t>白棉纱</t>
  </si>
  <si>
    <t>水</t>
  </si>
  <si>
    <t>其他材料费</t>
  </si>
  <si>
    <t>材料费调整</t>
  </si>
  <si>
    <t>杉木胶合板门框扇单扇</t>
  </si>
  <si>
    <t>湿拌抹灰砂浆一次抹灰厚度≥5mm M10</t>
  </si>
  <si>
    <t>18厚浅灰色胶合板壁柜上柜300×700</t>
  </si>
  <si>
    <t>20厚深灰色胶合板低柜下柜480×720</t>
  </si>
  <si>
    <t>200*150*4镀锌方通</t>
  </si>
  <si>
    <t>电视橱柜2220*3000（40*40*3镀锌方通、12厚阻燃夹板、12厚石膏板、18厚木板、刷白色乳胶漆）</t>
  </si>
  <si>
    <t>接待台2400*750*1120（40*40*3镀锌方通骨架、20厚灰色大理石面层、18厚木板格栅）</t>
  </si>
  <si>
    <t>大厅入口标识//校徽（r=365mm、20mm亚克力雕刻,表面丝网印刷）</t>
  </si>
  <si>
    <t>大厅入口标识//英文标识（1696*102mm、1455*60mm、面层3mm厚亚克力雕刻立体字,底部叠加7mm厚透明亚克力）</t>
  </si>
  <si>
    <t>标识//编号（210*295mm、面层3mm厚亚克力雕刻立体字,底部叠加7mm厚透明亚克力,每个座位都有自己的ID号灰色阴影颜色）</t>
  </si>
  <si>
    <t>标识//编号（75*105mm、面层3mm厚亚克力雕刻立体字,底部叠加7mm厚透明亚克力(红色背景)）</t>
  </si>
  <si>
    <t>机上人工</t>
  </si>
  <si>
    <t>折旧费</t>
  </si>
  <si>
    <t>支</t>
  </si>
  <si>
    <t>工日</t>
  </si>
  <si>
    <t>第 4 页  共 4 页</t>
  </si>
  <si>
    <t>检修费</t>
  </si>
  <si>
    <t>维护费</t>
  </si>
  <si>
    <t>安拆费</t>
  </si>
  <si>
    <t>汽油(机械用)国Ⅲ93#</t>
  </si>
  <si>
    <t>柴油(机械用)0#</t>
  </si>
  <si>
    <t>电(机械用)</t>
  </si>
  <si>
    <t>机械费调整</t>
  </si>
  <si>
    <t>kW·h</t>
  </si>
  <si>
    <t>工程名称：中试工厂品尝室及附属区域装修及改造工程项目-给排水工程</t>
  </si>
  <si>
    <t>纯水系统</t>
  </si>
  <si>
    <t>给水系统</t>
  </si>
  <si>
    <t>废水系统</t>
  </si>
  <si>
    <t>第 1 页  共 2 页</t>
  </si>
  <si>
    <t>031001008001</t>
  </si>
  <si>
    <t>031001008002</t>
  </si>
  <si>
    <t>031002001001</t>
  </si>
  <si>
    <t>031001008003</t>
  </si>
  <si>
    <t>031001008004</t>
  </si>
  <si>
    <t>031001008005</t>
  </si>
  <si>
    <t>031002001002</t>
  </si>
  <si>
    <t>031003018001</t>
  </si>
  <si>
    <t>031003004001</t>
  </si>
  <si>
    <t>031001008006</t>
  </si>
  <si>
    <t>031002001003</t>
  </si>
  <si>
    <t>031002001004</t>
  </si>
  <si>
    <t>031001008007</t>
  </si>
  <si>
    <t xml:space="preserve"> 纯水系统</t>
  </si>
  <si>
    <t xml:space="preserve"> 新建</t>
  </si>
  <si>
    <t>PPR管DN40（材料利旧）</t>
  </si>
  <si>
    <t>【新建】分部小计</t>
  </si>
  <si>
    <t xml:space="preserve"> 拆除</t>
  </si>
  <si>
    <t>拆除原有PPR管DN40</t>
  </si>
  <si>
    <t>拆除隔膜阀DN40</t>
  </si>
  <si>
    <t>【拆除】分部小计</t>
  </si>
  <si>
    <t xml:space="preserve"> 给水系统</t>
  </si>
  <si>
    <t>PPR管DN25</t>
  </si>
  <si>
    <t>PPR管DN20</t>
  </si>
  <si>
    <t>PPR管DN15</t>
  </si>
  <si>
    <t>截止阀DN20</t>
  </si>
  <si>
    <t>净水器450*440*120</t>
  </si>
  <si>
    <t>水槽</t>
  </si>
  <si>
    <t>拆除原有PPR管DN20</t>
  </si>
  <si>
    <t>拆除截止阀DN20</t>
  </si>
  <si>
    <t>拆除角阀DN20</t>
  </si>
  <si>
    <t xml:space="preserve"> 废水系统</t>
  </si>
  <si>
    <t>HDPE双壁中控柜超静音排水管DN50</t>
  </si>
  <si>
    <t>1.给排水管道 室内塑料给水管(热熔连接) 公称外径(mm以内) 50</t>
  </si>
  <si>
    <t>1.给水塑料管 公称直径(mm以内) 40</t>
  </si>
  <si>
    <t>1.螺纹阀门 公称直径(mm以内) 40</t>
  </si>
  <si>
    <t>1.给排水管道 室内塑料给水管(热熔连接) 公称外径(mm以内) 32
2.管道消毒、冲洗 公称直径(mm以内) 25</t>
  </si>
  <si>
    <t>1.给排水管道 室内塑料给水管(热熔连接) 公称外径(mm以内) 25
2.管道消毒、冲洗 公称直径(mm以内) 20</t>
  </si>
  <si>
    <t>1.给排水管道 室内塑料给水管(热熔连接) 公称外径(mm以内) 20
2.管道消毒、冲洗 公称直径(mm以内) 15</t>
  </si>
  <si>
    <t>1.螺纹阀安装 公称直径(mm以内) 20</t>
  </si>
  <si>
    <t>1.饮水器安装</t>
  </si>
  <si>
    <t>1.成品橱柜 水槽
2.单冷水龙头安装 公称直径(mm以内) 15</t>
  </si>
  <si>
    <t>1.给水塑料管 公称直径(mm以内) 20</t>
  </si>
  <si>
    <t>1.螺纹阀门 公称直径(mm以内) 20</t>
  </si>
  <si>
    <t>1.给排水管道 室内塑料排水管(粘接) 公称外径(mm以内) 50</t>
  </si>
  <si>
    <t>0.31</t>
  </si>
  <si>
    <t>7.4</t>
  </si>
  <si>
    <t>1.04</t>
  </si>
  <si>
    <t>15.2</t>
  </si>
  <si>
    <t>3.23</t>
  </si>
  <si>
    <t>0.8</t>
  </si>
  <si>
    <t>5.72</t>
  </si>
  <si>
    <t>第 2 页  共 2 页</t>
  </si>
  <si>
    <t>031001008008</t>
  </si>
  <si>
    <t>HDPE双壁中控柜超静音排水管DN75</t>
  </si>
  <si>
    <t>1.给排水管道 室内塑料排水管(粘接) 公称外径(mm以内) 75</t>
  </si>
  <si>
    <t>2.72</t>
  </si>
  <si>
    <t>031401009001</t>
  </si>
  <si>
    <t>031401010001</t>
  </si>
  <si>
    <t>031401011001</t>
  </si>
  <si>
    <t>031401012001</t>
  </si>
  <si>
    <t>031401020001</t>
  </si>
  <si>
    <t>ASGDSG001001</t>
  </si>
  <si>
    <t>GJSJSG001001</t>
  </si>
  <si>
    <t>地下（暗）室、设备及大口径管道内等特殊施工部位进行施工增加费</t>
  </si>
  <si>
    <t>管井内、竖井内、断面小于或等于2m2隧道或洞内、封闭吊顶天棚内施工增加费</t>
  </si>
  <si>
    <t>地下等特殊施工费</t>
  </si>
  <si>
    <t>管井洞内封闭施工费</t>
  </si>
  <si>
    <t>21.8197</t>
  </si>
  <si>
    <t>7.8694</t>
  </si>
  <si>
    <t>7.154</t>
  </si>
  <si>
    <t>9.3002</t>
  </si>
  <si>
    <t>按其夜间施工项目人工费的20%计算,将计算结果按比例划分至分部分项分、措施项目费，划分规则见粤标定函〔2025〕22号</t>
  </si>
  <si>
    <t>以分部分项的人工费与施工机具费之和为计算基础；市级文明工地1.00%；省级文明工地2.00%</t>
  </si>
  <si>
    <t>按该部分人工费的30%计算,将计算结果按比例划分至分部分项分、措施项目费，划分规则见粤标定函〔2025〕22号</t>
  </si>
  <si>
    <t>在管井内、竖井内、断面小于或等于2m2隧道或洞内、封闭吊顶天棚内进行安装的工程，该部分按人工费乘以系数1.25，将计算结果按比例划分至分部分项分、措施项目费，划分规则见粤标定函〔2025〕22号</t>
  </si>
  <si>
    <t>赶工措施费=（1_δ）*分部分项（人工费+施工机具费）*0.344 （0.8≤δ＜1   式中：δ=合同工期/定额工期），将计算结果按比例划分至分部分项分、措施项目费，划分规则见粤标定函〔2025〕22号</t>
  </si>
  <si>
    <t>031401001001</t>
  </si>
  <si>
    <t>BM399</t>
  </si>
  <si>
    <t>施工现场围挡和临时占地围档</t>
  </si>
  <si>
    <t>施工围档照明</t>
  </si>
  <si>
    <t>脚手架</t>
  </si>
  <si>
    <t>脚手架搭拆费(单独承担埋地管道工程除外)(给排水、采暖、燃气工程)</t>
  </si>
  <si>
    <t>1.脚手架搭拆费(单独承担埋地管道工程除外)(给排水、采暖、燃气工程)</t>
  </si>
  <si>
    <t>按分部分项的人工费与施工机具费之和为计算基础 国家级质量奖：20.00%；省级质量奖：12.50%；市级质量奖：7.50%</t>
  </si>
  <si>
    <t>6210.06</t>
  </si>
  <si>
    <t>综合工日</t>
  </si>
  <si>
    <t>钢板8~15</t>
  </si>
  <si>
    <t>橡胶板1~3</t>
  </si>
  <si>
    <t>橡胶板4~15</t>
  </si>
  <si>
    <t>聚四氟乙烯生料带26mm×20m×0.1mm</t>
  </si>
  <si>
    <t>聚四氟乙烯生料带宽20</t>
  </si>
  <si>
    <t>棉纱</t>
  </si>
  <si>
    <t>铁砂布0~2#</t>
  </si>
  <si>
    <t>低碳钢焊条结422 φ3.2</t>
  </si>
  <si>
    <t>钢锯条</t>
  </si>
  <si>
    <t>机油综合</t>
  </si>
  <si>
    <t>丙酮</t>
  </si>
  <si>
    <t>漂白粉综合</t>
  </si>
  <si>
    <t>氯丁橡胶粘接剂</t>
  </si>
  <si>
    <t>焊接钢管DN20</t>
  </si>
  <si>
    <t>橡胶软管DN20</t>
  </si>
  <si>
    <t>黑玛钢活接头DN20</t>
  </si>
  <si>
    <t>螺纹阀门DN20</t>
  </si>
  <si>
    <t>弹簧压力表Y-100 0~1.6MPa</t>
  </si>
  <si>
    <t>压力表弯管DN15</t>
  </si>
  <si>
    <t>室内塑料排水管件DN50</t>
  </si>
  <si>
    <t>室内塑料排水管件DN75</t>
  </si>
  <si>
    <t>条</t>
  </si>
  <si>
    <t>室内塑料给水管接头零件(热熔接)DN20</t>
  </si>
  <si>
    <t>室内塑料给水管接头零件(热熔接)DN15</t>
  </si>
  <si>
    <t>不锈钢水槽</t>
  </si>
  <si>
    <t>水槽龙头</t>
  </si>
  <si>
    <t>台</t>
  </si>
  <si>
    <t>kw·h</t>
  </si>
  <si>
    <t>组</t>
  </si>
  <si>
    <t>工程名称：中试工厂品尝室及附属区域装修及改造工程项目-消防工程</t>
  </si>
  <si>
    <t>消防水系统</t>
  </si>
  <si>
    <t>消防电系统</t>
  </si>
  <si>
    <t>030901001001</t>
  </si>
  <si>
    <t>030901003001</t>
  </si>
  <si>
    <t>030901002001</t>
  </si>
  <si>
    <t>030901003002</t>
  </si>
  <si>
    <t>030904001001</t>
  </si>
  <si>
    <t>030412001001</t>
  </si>
  <si>
    <t>030412004001</t>
  </si>
  <si>
    <t>030412004002</t>
  </si>
  <si>
    <t>030904008001</t>
  </si>
  <si>
    <t>030412006001</t>
  </si>
  <si>
    <t xml:space="preserve"> 消防水系统</t>
  </si>
  <si>
    <t>内外热镀锌钢管DN25</t>
  </si>
  <si>
    <t>下喷头</t>
  </si>
  <si>
    <t>拆除内外热镀锌钢管DN100</t>
  </si>
  <si>
    <t>拆除并移动原有下喷头</t>
  </si>
  <si>
    <t xml:space="preserve"> 消防电系统</t>
  </si>
  <si>
    <t>点型探测器</t>
  </si>
  <si>
    <t>配管SC20</t>
  </si>
  <si>
    <t>管内配线 ZRNH-RYS-2*2.5</t>
  </si>
  <si>
    <t>管内配线 HV-BV2.5</t>
  </si>
  <si>
    <t>输入/输出模块</t>
  </si>
  <si>
    <t>接线盒</t>
  </si>
  <si>
    <t>1.水喷淋钢管安装 镀锌钢管(螺纹连接) 公称直径(mm以内) 25
2.管道刷油 红丹防锈漆 第一遍 实际遍数(遍):2
3.管道刷油 调和漆 第一遍 实际遍数(遍):2</t>
  </si>
  <si>
    <t>1.喷头安装 有吊顶 公称直径(mm以内) 25</t>
  </si>
  <si>
    <t>1.镀锌钢管(法兰连接) 公称直径(mm以内) 150</t>
  </si>
  <si>
    <t>1.喷头 公称直径(mm以内) 20
2.喷头安装 有吊顶 公称直径(mm以内) 25</t>
  </si>
  <si>
    <t>1.点型探测器安装 感烟</t>
  </si>
  <si>
    <t>1.镀锌钢管砖、混凝土结构明配 公称直径(mm以内) 20</t>
  </si>
  <si>
    <t>1.多芯软导线管内穿线(芯以内) 二芯 导线截面(mm2以内) 2.5</t>
  </si>
  <si>
    <t>1.硬绝缘导线管内穿线 导线截面(mm2以内) 2.5</t>
  </si>
  <si>
    <t>1.单输入、单输出模块安装</t>
  </si>
  <si>
    <t>1.接线盒安装 接线盒 暗装</t>
  </si>
  <si>
    <t>11.25</t>
  </si>
  <si>
    <t>16.17</t>
  </si>
  <si>
    <t>35.06</t>
  </si>
  <si>
    <t>36.26</t>
  </si>
  <si>
    <t>5.01</t>
  </si>
  <si>
    <t>BM341</t>
  </si>
  <si>
    <t>BM434</t>
  </si>
  <si>
    <t>BM248</t>
  </si>
  <si>
    <t>脚手架搭拆费(消防工程)</t>
  </si>
  <si>
    <t>脚手架搭拆费(刷油、防腐蚀、绝热工程)</t>
  </si>
  <si>
    <t>脚手架搭拆费(单独承担埋地或沟槽敷设线缆工程除外)(电气设备安装工程，除10章)</t>
  </si>
  <si>
    <t>1.脚手架搭拆费(消防工程)
2.脚手架搭拆费(刷油、防腐蚀、绝热工程)
3.脚手架搭拆费(单独承担埋地或沟槽敷设线缆工程除外)(电气设备安装工程，除10章)</t>
  </si>
  <si>
    <t>3910.23</t>
  </si>
  <si>
    <t>镀锌低碳钢丝φ2.5~4.0</t>
  </si>
  <si>
    <t>钢板12~20</t>
  </si>
  <si>
    <t>白布</t>
  </si>
  <si>
    <t>尼龙砂轮片φ400</t>
  </si>
  <si>
    <t>压力表0~1.6MPa(带弯带阀)</t>
  </si>
  <si>
    <t>醇酸调和漆</t>
  </si>
  <si>
    <t>溶剂汽油</t>
  </si>
  <si>
    <t>醇酸防锈漆</t>
  </si>
  <si>
    <t>室内镀锌钢管管件DN25</t>
  </si>
  <si>
    <t>酒精</t>
  </si>
  <si>
    <t>镀锌弯头DN25</t>
  </si>
  <si>
    <t>镀锌外接头DN25</t>
  </si>
  <si>
    <t>镀锌丝堵DN25(堵头)</t>
  </si>
  <si>
    <t>镀锌钢板2.5</t>
  </si>
  <si>
    <t>白布宽900</t>
  </si>
  <si>
    <t>片</t>
  </si>
  <si>
    <t>个(对)</t>
  </si>
  <si>
    <t>木螺钉M4×65</t>
  </si>
  <si>
    <t>塑料胀管D6~8</t>
  </si>
  <si>
    <t>焊锡膏</t>
  </si>
  <si>
    <t>锡基钎料</t>
  </si>
  <si>
    <t>冲击钻头φ6~8</t>
  </si>
  <si>
    <t>胶合板2440×1220×3</t>
  </si>
  <si>
    <t>钢结构厚型防火涂料</t>
  </si>
  <si>
    <t>汽油综合</t>
  </si>
  <si>
    <t>801胶</t>
  </si>
  <si>
    <t>塑料异型管D5</t>
  </si>
  <si>
    <t>阻燃铜芯聚氯乙烯绝缘绞型软导线ZR-RVS 2×1.5mm2</t>
  </si>
  <si>
    <t>校验费</t>
  </si>
  <si>
    <t>镀锌低碳钢丝φ1.2~2.5</t>
  </si>
  <si>
    <t>镀锌锁紧螺母DN20×3</t>
  </si>
  <si>
    <t>醇酸清漆</t>
  </si>
  <si>
    <t>厚漆</t>
  </si>
  <si>
    <t>溶剂油</t>
  </si>
  <si>
    <t>镀锌钢管接头20×2.75</t>
  </si>
  <si>
    <t>双色多股铜芯聚氯乙烯绝缘软导线BVR-4mm2</t>
  </si>
  <si>
    <t>镀锌钢管塑料护口DN15~20</t>
  </si>
  <si>
    <t>镀锌地线夹20</t>
  </si>
  <si>
    <t>SC20</t>
  </si>
  <si>
    <t>电气绝缘胶带18mm×10m×0.13mm</t>
  </si>
  <si>
    <t>ZRNH-RYS-2*2.5</t>
  </si>
  <si>
    <t>镀锌锁紧螺母DN20×1.5</t>
  </si>
  <si>
    <t>镀锌钢管卡子DN20</t>
  </si>
  <si>
    <t>HV-BV2.5</t>
  </si>
  <si>
    <t>半圆头镀锌螺栓M2~5×15~50</t>
  </si>
  <si>
    <t>卷</t>
  </si>
  <si>
    <t>工程名称：中试工厂品尝室及附属区域装修及改造工程项目-通风空调工程</t>
  </si>
  <si>
    <t>通风系统</t>
  </si>
  <si>
    <t>空调系统</t>
  </si>
  <si>
    <t>030108001001</t>
  </si>
  <si>
    <t>030703019001</t>
  </si>
  <si>
    <t>030702003001</t>
  </si>
  <si>
    <t>030702003002</t>
  </si>
  <si>
    <t>030702001001</t>
  </si>
  <si>
    <t>030702001002</t>
  </si>
  <si>
    <t>030702001003</t>
  </si>
  <si>
    <t xml:space="preserve"> 通风系统</t>
  </si>
  <si>
    <t>GEF-101低噪音管道式风机 1500M3/H 250PA 0.55KW</t>
  </si>
  <si>
    <t>风管软接</t>
  </si>
  <si>
    <t>不锈钢板风管φ0.5（材料利旧）</t>
  </si>
  <si>
    <t>不锈钢板风管φ0.5</t>
  </si>
  <si>
    <t>镀锌钢板风管φ0.5（材料利旧）</t>
  </si>
  <si>
    <t>镀锌钢板风管φ0.5</t>
  </si>
  <si>
    <t>镀锌钢板风管φ0.6</t>
  </si>
  <si>
    <t>1.离心式通风机安装 风量(m3/h) 4500以下</t>
  </si>
  <si>
    <t>1.软管接口制作安装</t>
  </si>
  <si>
    <t>1.不锈钢板矩形风管(电焊)制作安装 长边长×壁厚(mm) ≤400×2
2.手工除锈 一般钢结构 轻锈
3.一般钢结构 红丹防锈漆 第一遍 实际遍数(遍):2
4.一般钢结构 调和漆 第一遍 实际遍数(遍):2</t>
  </si>
  <si>
    <t>1.镀锌薄钢板矩形风管(δ=1.2mm以内咬口)制作安装 长边长(mm) ≤320
2.手工除锈 一般钢结构 轻锈
3.一般钢结构 红丹防锈漆 第一遍 实际遍数(遍):2
4.一般钢结构 调和漆 第一遍 实际遍数(遍):2</t>
  </si>
  <si>
    <t>1.镀锌薄钢板矩形风管(δ=1.2mm以内咬口)制作安装 长边长(mm) ≤450
2.手工除锈 一般钢结构 轻锈
3.一般钢结构 红丹防锈漆 第一遍 实际遍数(遍):2
4.一般钢结构 调和漆 第一遍 实际遍数(遍):2</t>
  </si>
  <si>
    <t>0.91</t>
  </si>
  <si>
    <t>5.77</t>
  </si>
  <si>
    <t>32.69</t>
  </si>
  <si>
    <t>2.66</t>
  </si>
  <si>
    <t>15.5</t>
  </si>
  <si>
    <t>9.06</t>
  </si>
  <si>
    <t>030702001004</t>
  </si>
  <si>
    <t>031208003001</t>
  </si>
  <si>
    <t>030703001001</t>
  </si>
  <si>
    <t>030703001002</t>
  </si>
  <si>
    <t>030703001003</t>
  </si>
  <si>
    <t>030703001004</t>
  </si>
  <si>
    <t>030703001005</t>
  </si>
  <si>
    <t>030703001006</t>
  </si>
  <si>
    <t>030703001007</t>
  </si>
  <si>
    <t>030703001008</t>
  </si>
  <si>
    <t>030703007001</t>
  </si>
  <si>
    <t>030703007002</t>
  </si>
  <si>
    <t>030703007003</t>
  </si>
  <si>
    <t>030703007004</t>
  </si>
  <si>
    <t>030703021001</t>
  </si>
  <si>
    <t>030702003003</t>
  </si>
  <si>
    <t>030702003004</t>
  </si>
  <si>
    <t>030703001009</t>
  </si>
  <si>
    <t>镀锌钢板风管φ0.75</t>
  </si>
  <si>
    <t>难燃B1级橡塑保温板（带铝箔贴面）</t>
  </si>
  <si>
    <t>70℃防火阀400*320</t>
  </si>
  <si>
    <t>70℃防火阀400*250</t>
  </si>
  <si>
    <t>70℃防火阀250*200</t>
  </si>
  <si>
    <t>多叶风量调节阀320*250</t>
  </si>
  <si>
    <t>多叶风量调节阀250*200</t>
  </si>
  <si>
    <t>多叶风量调节阀250*120</t>
  </si>
  <si>
    <t>多叶风量调节阀160*160</t>
  </si>
  <si>
    <t>电动对开密闭风阀800*320</t>
  </si>
  <si>
    <t>单层百叶风口200*200</t>
  </si>
  <si>
    <t>单层百叶风口600*150</t>
  </si>
  <si>
    <t>可调双层百叶风口200*200</t>
  </si>
  <si>
    <t>可调双层百叶风口400*400</t>
  </si>
  <si>
    <t>消声静压箱1300*700*500</t>
  </si>
  <si>
    <t>拆除不锈钢风管φ0.5</t>
  </si>
  <si>
    <t>拆除镀锌钢板风管φ0.5</t>
  </si>
  <si>
    <t>拆除70℃防火阀250*200</t>
  </si>
  <si>
    <t>1.镀锌薄钢板矩形风管(δ=1.2mm以内咬口)制作安装 长边长(mm) ≤1000
2.手工除锈 一般钢结构 轻锈
3.一般钢结构 红丹防锈漆 第一遍 实际遍数(遍):2
4.一般钢结构 调和漆 第一遍 实际遍数(遍):2</t>
  </si>
  <si>
    <t>1.发泡橡塑保温板安装 通风管道 厚度(mm以内/层) 30</t>
  </si>
  <si>
    <t>1.碳钢 调节阀安装 风管防火阀 周长(mm以内) 2200</t>
  </si>
  <si>
    <t>1.碳钢 调节阀安装 对开多叶调节阀 周长(mm以内) 2800</t>
  </si>
  <si>
    <t>1.风口安装 百叶风口 周长(mm以内) 900</t>
  </si>
  <si>
    <t>1.风口安装 百叶风口 周长(mm以内) 1800</t>
  </si>
  <si>
    <t>1.成品静压箱安装 每个(m3以内) 1</t>
  </si>
  <si>
    <t>1.不锈钢板矩形风管(电焊)制作安装 长边长×壁厚(mm) ≤400×2 人工*0.3,材料*0,机械*0.3,设备*0,主材*0</t>
  </si>
  <si>
    <t>1.薄钢板风管(δ=1.2mm以内咬口) 方矩形风管周长(mm以内) 800以下</t>
  </si>
  <si>
    <t>1.矩形风管阀门 周长(mm以内) 2000</t>
  </si>
  <si>
    <t>0.35</t>
  </si>
  <si>
    <t>81.32</t>
  </si>
  <si>
    <t>10</t>
  </si>
  <si>
    <t>030703001010</t>
  </si>
  <si>
    <t>030703001011</t>
  </si>
  <si>
    <t>030703007005</t>
  </si>
  <si>
    <t>030703007006</t>
  </si>
  <si>
    <t>030701004001</t>
  </si>
  <si>
    <t>030701003001</t>
  </si>
  <si>
    <t>030701010001</t>
  </si>
  <si>
    <t>031001002001</t>
  </si>
  <si>
    <t>031001005001</t>
  </si>
  <si>
    <t>031001005002</t>
  </si>
  <si>
    <t>030701003002</t>
  </si>
  <si>
    <t>031001002002</t>
  </si>
  <si>
    <t>拆除CAV定风量风阀250*200</t>
  </si>
  <si>
    <t>拆除电动密闭阀250*200</t>
  </si>
  <si>
    <t>拆除单层百叶铝合金风口300*300</t>
  </si>
  <si>
    <t>拆除送风散流器（带人字阀）300*300</t>
  </si>
  <si>
    <t xml:space="preserve"> 空调系统</t>
  </si>
  <si>
    <t>MAU-101多联式全新风处理机 制冷量：28KW 制热量：17.4KW 风量：2100CMH</t>
  </si>
  <si>
    <t>VRV-101多联机室外机 制冷量：28KW 制热量：31.5KW</t>
  </si>
  <si>
    <t>管道式活性炭吸附箱HXT-01 风量：1500CMH</t>
  </si>
  <si>
    <t>热镀锌钢管DN32 含保温</t>
  </si>
  <si>
    <t>脱氧亚磷无缝铜管φ25.4（含保温）</t>
  </si>
  <si>
    <t>脱氧亚磷无缝铜管φ12.7（含保温）</t>
  </si>
  <si>
    <t>拆除四面出风空调室内机，并移位安装</t>
  </si>
  <si>
    <t>拆除热镀锌钢管DN32</t>
  </si>
  <si>
    <t>1.矩形风口 周长(mm以内) 2500</t>
  </si>
  <si>
    <t>1.风机盘管安装 风量(m3/h) 2500以下</t>
  </si>
  <si>
    <t>1.分体式室外空调器安装 制冷量(kW) 50以下</t>
  </si>
  <si>
    <t>1.高效过滤器安装</t>
  </si>
  <si>
    <t>1.给排水管道 室内镀锌钢管(螺纹连接) 公称直径(mm以内) 32
2.橡塑保温套管安装 管道公称直径(mm以内) 32</t>
  </si>
  <si>
    <t>1.智能集中式空调系统铜管安装 配管外径(mm以内) 28.6
2.橡塑保温套管安装 管道公称直径(mm以内) 25</t>
  </si>
  <si>
    <t>1.智能集中式空调系统铜管安装 配管外径(mm以内) 12.7
2.橡塑保温套管安装 管道公称直径(mm以内) 15</t>
  </si>
  <si>
    <t>1.空调器室内机 天花式
2.分体式室内空调器安装 吊顶式 制冷量(kW) 5以下</t>
  </si>
  <si>
    <t>1.钢管、钢塑复合管 公称直径(mm以内) 40</t>
  </si>
  <si>
    <t>9.14</t>
  </si>
  <si>
    <t>25</t>
  </si>
  <si>
    <t>7.38</t>
  </si>
  <si>
    <t>BM307</t>
  </si>
  <si>
    <t>脚手架搭拆费(通风空调工程)</t>
  </si>
  <si>
    <t>1.脚手架搭拆费(通风空调工程)
2.脚手架搭拆费(刷油、防腐蚀、绝热工程)
3.脚手架搭拆费(单独承担埋地管道工程除外)(给排水、采暖、燃气工程)</t>
  </si>
  <si>
    <t>80476.51</t>
  </si>
  <si>
    <t>扁钢综合</t>
  </si>
  <si>
    <t>角钢综合</t>
  </si>
  <si>
    <t>镀锌钢板0.75</t>
  </si>
  <si>
    <t>橡胶板综合</t>
  </si>
  <si>
    <t>聚氯乙烯薄膜</t>
  </si>
  <si>
    <t>破布一级</t>
  </si>
  <si>
    <t>帆布</t>
  </si>
  <si>
    <t>铆钉综合</t>
  </si>
  <si>
    <t>六角螺栓M2~5×4~20</t>
  </si>
  <si>
    <t>六角螺栓M6×75</t>
  </si>
  <si>
    <t>六角螺栓M8×75</t>
  </si>
  <si>
    <t>六角螺栓M8×75以内</t>
  </si>
  <si>
    <t>膨胀螺栓M10</t>
  </si>
  <si>
    <t>膨胀螺栓M12</t>
  </si>
  <si>
    <t>镀锌螺栓M16×80</t>
  </si>
  <si>
    <t>金属膨胀螺栓M12</t>
  </si>
  <si>
    <t>不锈钢焊条奥102 φ2.5以内</t>
  </si>
  <si>
    <t>银铜焊丝</t>
  </si>
  <si>
    <t>钢丝刷子</t>
  </si>
  <si>
    <t>白垩粉</t>
  </si>
  <si>
    <t>石油沥青油毡350#</t>
  </si>
  <si>
    <t>煤油</t>
  </si>
  <si>
    <t>硝酸</t>
  </si>
  <si>
    <t>氮气</t>
  </si>
  <si>
    <t>胶粘剂保温材料专用</t>
  </si>
  <si>
    <t>保温扎带</t>
  </si>
  <si>
    <t>聚酯乙烯泡沫塑料</t>
  </si>
  <si>
    <t>难燃B1级PEF自粘板</t>
  </si>
  <si>
    <t>铸铁垫板</t>
  </si>
  <si>
    <t>不锈钢板φ0.5</t>
  </si>
  <si>
    <t>镀锌钢板φ0.5</t>
  </si>
  <si>
    <t>镀锌钢板φ0.6</t>
  </si>
  <si>
    <t>镀锌钢板φ0.75</t>
  </si>
  <si>
    <t>专用粘胶带</t>
  </si>
  <si>
    <t>难燃B1级橡塑保温板（带铝箔贴面）φ12.7</t>
  </si>
  <si>
    <t>难燃B1级橡塑保温板（带铝箔贴面）DN32</t>
  </si>
  <si>
    <t>难燃B1级橡塑保温板（带铝箔贴面）φ25.4</t>
  </si>
  <si>
    <t>热镀锌钢管DN32</t>
  </si>
  <si>
    <t>脱氧亚磷无缝铜管φ25.4</t>
  </si>
  <si>
    <t>脱氧亚磷无缝铜管φ12.7</t>
  </si>
  <si>
    <t>室内镀锌钢管管件DN32</t>
  </si>
  <si>
    <t>工程名称：中试工厂品尝室及附属区域装修及改造工程项目-弱电工程</t>
  </si>
  <si>
    <t>新建</t>
  </si>
  <si>
    <t>拆除</t>
  </si>
  <si>
    <t>030502003001</t>
  </si>
  <si>
    <t>030502002001</t>
  </si>
  <si>
    <t>030502002002</t>
  </si>
  <si>
    <t>030904003001</t>
  </si>
  <si>
    <t>030506008001</t>
  </si>
  <si>
    <t>030506006001</t>
  </si>
  <si>
    <t>030506010001</t>
  </si>
  <si>
    <t>030501010001</t>
  </si>
  <si>
    <t>030501010002</t>
  </si>
  <si>
    <t>030506007001</t>
  </si>
  <si>
    <t>030501015001</t>
  </si>
  <si>
    <t>030412001002</t>
  </si>
  <si>
    <t>030502003002</t>
  </si>
  <si>
    <t>030502010001</t>
  </si>
  <si>
    <t>030501010003</t>
  </si>
  <si>
    <t>配管JDG20</t>
  </si>
  <si>
    <t>网线UTPCAT6</t>
  </si>
  <si>
    <t>管内穿线 RVVP-2*1.0</t>
  </si>
  <si>
    <t>管内穿线 RVVP-4*1.0</t>
  </si>
  <si>
    <t>电话插座（材料利旧）</t>
  </si>
  <si>
    <t>网络插座</t>
  </si>
  <si>
    <t>出门按钮</t>
  </si>
  <si>
    <t>磁力锁(带门磁信号)</t>
  </si>
  <si>
    <t>读卡器(刷卡+密码门禁)</t>
  </si>
  <si>
    <t>网络彩色半球POE摄像机(400W像素,支持防拆暴功能,含支架)</t>
  </si>
  <si>
    <t>无线AP（材料利旧）</t>
  </si>
  <si>
    <t>无线AP（设备甲供）</t>
  </si>
  <si>
    <t>四门门禁控制器（设备甲供）</t>
  </si>
  <si>
    <t>4进8出IP网络电话交换机</t>
  </si>
  <si>
    <t>拆除配管JDG20</t>
  </si>
  <si>
    <t>拆除网线UTPCAT6</t>
  </si>
  <si>
    <t>拆除电话插座</t>
  </si>
  <si>
    <t>拆除无线AP</t>
  </si>
  <si>
    <t>1.镀锌电线管砖、混凝土结构明配 公称直径(mm以内) 20</t>
  </si>
  <si>
    <t>1.敷设双绞线缆或电话线 管、暗槽内穿放(对以内) 4 高于超五类的布线工程 人工*1.1</t>
  </si>
  <si>
    <t>1.多芯软导线管内穿线(芯以内) 二芯 导线截面(mm2以内) 1</t>
  </si>
  <si>
    <t>1.多芯软导线管内穿线(芯以内) 四芯 导线截面(mm2以内) 1</t>
  </si>
  <si>
    <t>1.电话插座 暗装</t>
  </si>
  <si>
    <t>1.安装8位模块式信息插座 单口</t>
  </si>
  <si>
    <t>1.按钮安装</t>
  </si>
  <si>
    <t>1.电磁吸力锁</t>
  </si>
  <si>
    <t>1.读卡器 不带键盘</t>
  </si>
  <si>
    <t>1.半球形摄像机
2.支架 壁式摄像机支架</t>
  </si>
  <si>
    <t>1.路由器设备安装、调试 局域网路由器</t>
  </si>
  <si>
    <t>1.门禁控制器 四门</t>
  </si>
  <si>
    <t>1.工作组级交换机安装</t>
  </si>
  <si>
    <t>1.镀锌电线管钢结构支架配管 公称直径(mm以内) 20</t>
  </si>
  <si>
    <t>1.双绞线缆 (对以内) 4</t>
  </si>
  <si>
    <t>1.电话插座 暗装 人工*0.5,材料*0,机械*0.5,设备*0,主材*0</t>
  </si>
  <si>
    <t>1.路由器设备安装、调试 局域网路由器 人工*0.5,材料*0,机械*0.5,设备*0,主材*0</t>
  </si>
  <si>
    <t>234.97</t>
  </si>
  <si>
    <t>367.2</t>
  </si>
  <si>
    <t>311.53</t>
  </si>
  <si>
    <t>52.38</t>
  </si>
  <si>
    <t>18.41</t>
  </si>
  <si>
    <t>107.33</t>
  </si>
  <si>
    <t>BM277</t>
  </si>
  <si>
    <t>脚手架搭拆费(建筑智能化工程)</t>
  </si>
  <si>
    <t>1.脚手架搭拆费(单独承担埋地或沟槽敷设线缆工程除外)(电气设备安装工程，除10章)
2.脚手架搭拆费(建筑智能化工程)
3.脚手架搭拆费(消防工程)</t>
  </si>
  <si>
    <t>22173.26</t>
  </si>
  <si>
    <t>多功能上光清洁剂</t>
  </si>
  <si>
    <t>脱脂棉</t>
  </si>
  <si>
    <t>镀锌电线管接头20×1.5</t>
  </si>
  <si>
    <t>镀锌电线管卡子20</t>
  </si>
  <si>
    <t>镀锌电线管塑料护口DN15~20</t>
  </si>
  <si>
    <t>JDG20</t>
  </si>
  <si>
    <t>UTPCAT6</t>
  </si>
  <si>
    <t>RVVP-2*1.0</t>
  </si>
  <si>
    <t>RVVP-4*1.0</t>
  </si>
  <si>
    <t>镀锌自攻螺钉M4~6×20~35</t>
  </si>
  <si>
    <t>木螺钉M6×100</t>
  </si>
  <si>
    <t>合金钢钻头φ3</t>
  </si>
  <si>
    <t>自攻螺钉M5×25</t>
  </si>
  <si>
    <t>自攻螺钉M8×35</t>
  </si>
  <si>
    <t>自攻螺钉M10×30~50</t>
  </si>
  <si>
    <t>网络彩色半球POE摄像机</t>
  </si>
  <si>
    <t>摄像机支架</t>
  </si>
  <si>
    <t>膨胀螺栓M8</t>
  </si>
  <si>
    <t>膨胀螺栓M6</t>
  </si>
  <si>
    <t>工程名称：中试工厂品尝室及附属区域装修及改造工程项目-电气工程</t>
  </si>
  <si>
    <t>030412004003</t>
  </si>
  <si>
    <t>030409002001</t>
  </si>
  <si>
    <t>030409001001</t>
  </si>
  <si>
    <t>031301001001</t>
  </si>
  <si>
    <t>030413002001</t>
  </si>
  <si>
    <t>030413002002</t>
  </si>
  <si>
    <t>030413001001</t>
  </si>
  <si>
    <t>030413001002</t>
  </si>
  <si>
    <t>030413002003</t>
  </si>
  <si>
    <t>030413002004</t>
  </si>
  <si>
    <t>030413002005</t>
  </si>
  <si>
    <t>030413002006</t>
  </si>
  <si>
    <t>030413002007</t>
  </si>
  <si>
    <t>配管JDG25</t>
  </si>
  <si>
    <t>管内穿线WDZC-BYJ2.5</t>
  </si>
  <si>
    <t>管内穿线WDZC-BYJ4</t>
  </si>
  <si>
    <t>管内穿线WDZN-RYS-2*2.5</t>
  </si>
  <si>
    <t>控制电缆WDZC-KYJY-3*1.5</t>
  </si>
  <si>
    <t>电力电缆WDZC-YJY-4*2.5</t>
  </si>
  <si>
    <t>凿(压、切割)槽</t>
  </si>
  <si>
    <t>600*600LED灯</t>
  </si>
  <si>
    <t>600*600LED灯（材料利旧）</t>
  </si>
  <si>
    <t>应急筒灯 3W</t>
  </si>
  <si>
    <t>ID吊灯</t>
  </si>
  <si>
    <t>隐藏式灯带 10W/m</t>
  </si>
  <si>
    <t>墙面调光壁灯</t>
  </si>
  <si>
    <t>安全出口标志灯</t>
  </si>
  <si>
    <t>单面疏散标志灯</t>
  </si>
  <si>
    <t>疏散出口标志灯</t>
  </si>
  <si>
    <t>1.镀锌电线管砖、混凝土结构暗配 公称直径(mm以内) 20</t>
  </si>
  <si>
    <t>1.镀锌电线管砖、混凝土结构暗配 公称直径(mm以内) 25</t>
  </si>
  <si>
    <t>1.硬绝缘导线管内穿线 导线截面(mm2以内) 6</t>
  </si>
  <si>
    <t>1.塑料控制电缆敷设 电缆(芯以下) 6</t>
  </si>
  <si>
    <t>1.铜芯电力电缆敷设 电缆(截面mm2以下) 10 6mm2以下电力电缆敷设 单价*0.6</t>
  </si>
  <si>
    <t>1.凿槽、刨沟(砖结构) 宽×深(mm以内) 70×70
2.沟槽修补 尺寸(宽×深mm) 70×70</t>
  </si>
  <si>
    <t>1.LED方型扣板式天花灯安装 半周长(mm) &gt;1000</t>
  </si>
  <si>
    <t>1.圆球吸顶灯安装 灯罩直径(mm以内) 250</t>
  </si>
  <si>
    <t>1.其他普通灯具安装 软线吊灯 其他LED灯具安装（除嵌入式LED射灯和筒灯外） 人工*0.9</t>
  </si>
  <si>
    <t>1.LED装饰灯安装 LED灯带 软灯带</t>
  </si>
  <si>
    <t>1.标志、诱导装饰灯具安装 墙壁式 示意图号:171、172、173、174 其他LED灯具安装（除嵌入式LED射灯和筒灯外） 人工*0.9</t>
  </si>
  <si>
    <t>480.62</t>
  </si>
  <si>
    <t>29.83</t>
  </si>
  <si>
    <t>1027.81</t>
  </si>
  <si>
    <t>253.73</t>
  </si>
  <si>
    <t>59.81</t>
  </si>
  <si>
    <t>19.29</t>
  </si>
  <si>
    <t>34.68</t>
  </si>
  <si>
    <t>136.1</t>
  </si>
  <si>
    <t>7.51</t>
  </si>
  <si>
    <t>030405017001</t>
  </si>
  <si>
    <t>030904016001</t>
  </si>
  <si>
    <t>030904016002</t>
  </si>
  <si>
    <t>030413013001</t>
  </si>
  <si>
    <t>030413013002</t>
  </si>
  <si>
    <t>030413013003</t>
  </si>
  <si>
    <t>030413014001</t>
  </si>
  <si>
    <t>030413014002</t>
  </si>
  <si>
    <t>030405017002</t>
  </si>
  <si>
    <t>030413013004</t>
  </si>
  <si>
    <t>030404014001</t>
  </si>
  <si>
    <t>030412006002</t>
  </si>
  <si>
    <t>030412006003</t>
  </si>
  <si>
    <t>030412006004</t>
  </si>
  <si>
    <t>030412001003</t>
  </si>
  <si>
    <t>030412004004</t>
  </si>
  <si>
    <t>030412004005</t>
  </si>
  <si>
    <t>030412004006</t>
  </si>
  <si>
    <t>030413002008</t>
  </si>
  <si>
    <t>030413002009</t>
  </si>
  <si>
    <t>030904016003</t>
  </si>
  <si>
    <t>030413014003</t>
  </si>
  <si>
    <t>调光器 250V 10A(与可调光LED灯配套使用)</t>
  </si>
  <si>
    <t>灯具蓄电池</t>
  </si>
  <si>
    <t>灯具蓄电池（材料利旧）</t>
  </si>
  <si>
    <t>单联单控开关</t>
  </si>
  <si>
    <t>双联单控开关</t>
  </si>
  <si>
    <t>四联单控开关</t>
  </si>
  <si>
    <t>单相二三极插座</t>
  </si>
  <si>
    <t>单相二三极插座+USB</t>
  </si>
  <si>
    <t>风机盘管三速开关(液晶屏)（材料利旧）</t>
  </si>
  <si>
    <t>紧急断电开关</t>
  </si>
  <si>
    <t>控制按钮</t>
  </si>
  <si>
    <t>检修开关箱</t>
  </si>
  <si>
    <t>接线盒（材料利旧）</t>
  </si>
  <si>
    <t>开关插座盒</t>
  </si>
  <si>
    <t>开关插座盒（材料利旧）</t>
  </si>
  <si>
    <t>拆除WDZC-BYJ2.5</t>
  </si>
  <si>
    <t>拆除WDZC-BYJ4</t>
  </si>
  <si>
    <t>拆除RVV-7*1.0</t>
  </si>
  <si>
    <t>拆除平板灯</t>
  </si>
  <si>
    <t>拆除条形灯</t>
  </si>
  <si>
    <t>拆除灯具蓄电池</t>
  </si>
  <si>
    <t>拆除单相二三极插座</t>
  </si>
  <si>
    <t>1.其他电器安装 风扇调速开关 暗装</t>
  </si>
  <si>
    <t>1.稳压稳频供电源</t>
  </si>
  <si>
    <t>1.照明开关安装 扳式暗开关(单控) 单联</t>
  </si>
  <si>
    <t>1.照明开关安装 扳式暗开关(单控) 双联</t>
  </si>
  <si>
    <t>1.照明开关安装 扳式暗开关(单控) 四联</t>
  </si>
  <si>
    <t>1.单相暗插座安装 单相带接地(A以下) 16</t>
  </si>
  <si>
    <t>1.按钮开关安装 普通型</t>
  </si>
  <si>
    <t>1.插接式空气开关箱安装 额定电流(A以内) 40</t>
  </si>
  <si>
    <t>1.接线盒安装 开关(插座)盒 暗装</t>
  </si>
  <si>
    <t>1.管内导线 导线截面(mm2以内) 6</t>
  </si>
  <si>
    <t>1.管内多芯软导线(芯以内) 八芯 导线截面(mm2以内) 1</t>
  </si>
  <si>
    <t>1.方型吸顶灯</t>
  </si>
  <si>
    <t>1.方型吸顶灯
2.成套型荧光灯具 单管</t>
  </si>
  <si>
    <t>1.消防报警备用电源</t>
  </si>
  <si>
    <t>1.开关、按钮、插座 暗装</t>
  </si>
  <si>
    <t>21</t>
  </si>
  <si>
    <t>23</t>
  </si>
  <si>
    <t>34</t>
  </si>
  <si>
    <t>129.12</t>
  </si>
  <si>
    <t>160.38</t>
  </si>
  <si>
    <t>111.86</t>
  </si>
  <si>
    <t>42.77</t>
  </si>
  <si>
    <t>030413014004</t>
  </si>
  <si>
    <t>030413014005</t>
  </si>
  <si>
    <t>030413014006</t>
  </si>
  <si>
    <t>030413014007</t>
  </si>
  <si>
    <t>030412006005</t>
  </si>
  <si>
    <t>030402011001</t>
  </si>
  <si>
    <t>拆除桌面插座</t>
  </si>
  <si>
    <t>拆除紧急断电开关</t>
  </si>
  <si>
    <t>拆除双联单控开关</t>
  </si>
  <si>
    <t>拆除风机盘管三速开关</t>
  </si>
  <si>
    <t>拆除接线盒</t>
  </si>
  <si>
    <t>拆除原有配电箱APC1-1并重新移位安装</t>
  </si>
  <si>
    <t>1.风扇拆除 风扇调速开关</t>
  </si>
  <si>
    <t>1.接线箱(盒) 接线盒</t>
  </si>
  <si>
    <t>1.成套配电箱拆除 悬挂嵌入式(半周长m以内) 1.5
2.成套配电箱安装 嵌入式(半周长m以内) 1.5</t>
  </si>
  <si>
    <t>26</t>
  </si>
  <si>
    <t>1.脚手架搭拆费(单独承担埋地或沟槽敷设线缆工程除外)(电气设备安装工程，除10章)
2.脚手架搭拆费(消防工程)</t>
  </si>
  <si>
    <t>25295.31</t>
  </si>
  <si>
    <t>镀锌六角螺栓2平1弹垫 M10×100以内</t>
  </si>
  <si>
    <t>焊锡丝综合</t>
  </si>
  <si>
    <t>酚醛磁漆</t>
  </si>
  <si>
    <t>酚醛调和漆</t>
  </si>
  <si>
    <t>电力复合脂</t>
  </si>
  <si>
    <t>塑料软管D5</t>
  </si>
  <si>
    <t>裸铜线10mm2</t>
  </si>
  <si>
    <t>铜接线端子DT-10mm2</t>
  </si>
  <si>
    <t>镀锌锁紧螺母DN25×1.5</t>
  </si>
  <si>
    <t>镀锌电线管接头25×1.5</t>
  </si>
  <si>
    <t>镀锌电线管塑料护口DN25~32</t>
  </si>
  <si>
    <t>镀锌地线夹25</t>
  </si>
  <si>
    <t>JDG25</t>
  </si>
  <si>
    <t>WDZC-BYJ2.5</t>
  </si>
  <si>
    <t>WDZC-BYJ4</t>
  </si>
  <si>
    <t>WDZN-RYS-2*2.5</t>
  </si>
  <si>
    <t>镀锌六角螺栓2平1弹垫 M8×100以内</t>
  </si>
  <si>
    <t>镀锌电缆卡子2×35</t>
  </si>
  <si>
    <t>WDZC-KYJY-3*1.5</t>
  </si>
  <si>
    <t>封铅含铅65% 含锡35%</t>
  </si>
  <si>
    <t>合金钢钻头φ10</t>
  </si>
  <si>
    <t>沥青绝缘漆</t>
  </si>
  <si>
    <t>硬脂酸</t>
  </si>
  <si>
    <t>WDZC-YJY-4*2.5</t>
  </si>
  <si>
    <t>砂轮片综合</t>
  </si>
  <si>
    <t>铜芯聚氯乙烯绝缘导线BV-105℃-2.5mm2</t>
  </si>
  <si>
    <t>铜接线端子DT-2.5mm2</t>
  </si>
  <si>
    <t>木螺钉M2~4×6~65</t>
  </si>
  <si>
    <t>铜芯聚氯乙烯绝缘导线BV-2.5mm2</t>
  </si>
  <si>
    <t>铜芯橡皮花线2×23/0.15mm2</t>
  </si>
  <si>
    <t>塑料吊线盒</t>
  </si>
  <si>
    <t>塑料圆台</t>
  </si>
  <si>
    <t>塑料接线柱双线</t>
  </si>
  <si>
    <t>塑料灯带卡子</t>
  </si>
  <si>
    <t>橡胶护套圈φ6~32</t>
  </si>
  <si>
    <t>裸铜线6mm2</t>
  </si>
  <si>
    <t>铜接线端子DT-6mm2</t>
  </si>
  <si>
    <t>镀锌六角螺栓2平1弹垫 M8×50以内</t>
  </si>
  <si>
    <t>双色多股铜芯聚氯乙烯绝缘软导线BVR-35mm2</t>
  </si>
  <si>
    <t>铜接线端子DT-35mm2</t>
  </si>
  <si>
    <t>松香焊锡丝φ2</t>
  </si>
  <si>
    <t>铜芯聚氯乙烯绝缘导线BV-1.5mm2</t>
  </si>
  <si>
    <t>铜芯聚氯乙烯绝缘导线BV-16mm2</t>
  </si>
  <si>
    <t>线号塑料软套管综合</t>
  </si>
  <si>
    <t>镀锌锁紧螺母DN15×3</t>
  </si>
  <si>
    <t>工程预算造价汇总表</t>
    <phoneticPr fontId="12" type="noConversion"/>
  </si>
  <si>
    <t>预算造价（元）</t>
    <phoneticPr fontId="3" type="noConversion"/>
  </si>
  <si>
    <t>其中：</t>
    <phoneticPr fontId="12" type="noConversion"/>
  </si>
  <si>
    <t>备注</t>
    <phoneticPr fontId="12" type="noConversion"/>
  </si>
  <si>
    <t>安全生产措施费（元）</t>
    <phoneticPr fontId="12" type="noConversion"/>
  </si>
  <si>
    <t>暂列金额（元）</t>
    <phoneticPr fontId="12" type="noConversion"/>
  </si>
  <si>
    <t>工程总造价</t>
    <phoneticPr fontId="12" type="noConversion"/>
  </si>
</sst>
</file>

<file path=xl/styles.xml><?xml version="1.0" encoding="utf-8"?>
<styleSheet xmlns="http://schemas.openxmlformats.org/spreadsheetml/2006/main">
  <numFmts count="8">
    <numFmt numFmtId="176" formatCode="#,##0.00_ "/>
    <numFmt numFmtId="177" formatCode="#,##0.00_);[Red]\(#,##0.00\)"/>
    <numFmt numFmtId="178" formatCode="&quot;核减&quot;0.00"/>
    <numFmt numFmtId="179" formatCode="0.00_ "/>
    <numFmt numFmtId="180" formatCode="0.000_ "/>
    <numFmt numFmtId="181" formatCode="_(* #,##0_);_(* \(#,##0\);_(* &quot;-&quot;_);_(@_)"/>
    <numFmt numFmtId="182" formatCode="_(&quot;$&quot;* #,##0_);_(&quot;$&quot;* \(#,##0\);_(&quot;$&quot;* &quot;-&quot;_);_(@_)"/>
    <numFmt numFmtId="183" formatCode="_(* #,##0.00_);_(* \(#,##0.00\);_(* &quot;-&quot;??_);_(@_)"/>
  </numFmts>
  <fonts count="23">
    <font>
      <sz val="9"/>
      <color theme="1"/>
      <name val="宋体"/>
      <family val="2"/>
      <charset val="134"/>
      <scheme val="minor"/>
    </font>
    <font>
      <b/>
      <sz val="20"/>
      <name val="华文中宋"/>
      <charset val="134"/>
    </font>
    <font>
      <sz val="10"/>
      <name val="宋体"/>
      <charset val="134"/>
    </font>
    <font>
      <sz val="9"/>
      <name val="宋体"/>
      <charset val="134"/>
    </font>
    <font>
      <sz val="9"/>
      <name val="黑体"/>
      <charset val="134"/>
    </font>
    <font>
      <sz val="10"/>
      <name val="黑体"/>
      <charset val="134"/>
    </font>
    <font>
      <b/>
      <sz val="20"/>
      <name val="宋体"/>
      <charset val="134"/>
    </font>
    <font>
      <sz val="9"/>
      <color theme="1"/>
      <name val="宋体"/>
      <family val="2"/>
      <charset val="134"/>
      <scheme val="minor"/>
    </font>
    <font>
      <sz val="12"/>
      <name val="宋体"/>
      <charset val="134"/>
    </font>
    <font>
      <b/>
      <sz val="20"/>
      <name val="方正姚体"/>
      <charset val="134"/>
    </font>
    <font>
      <sz val="9"/>
      <name val="宋体"/>
      <family val="2"/>
      <charset val="134"/>
      <scheme val="minor"/>
    </font>
    <font>
      <sz val="9"/>
      <color indexed="8"/>
      <name val="宋体"/>
      <charset val="134"/>
    </font>
    <font>
      <sz val="9"/>
      <name val="??"/>
      <family val="2"/>
    </font>
    <font>
      <b/>
      <sz val="11"/>
      <name val="宋体"/>
      <charset val="134"/>
    </font>
    <font>
      <sz val="16"/>
      <name val="方正姚体"/>
      <charset val="134"/>
    </font>
    <font>
      <sz val="10"/>
      <name val="方正姚体"/>
      <charset val="134"/>
    </font>
    <font>
      <sz val="11"/>
      <name val="宋体"/>
      <charset val="134"/>
    </font>
    <font>
      <b/>
      <sz val="12"/>
      <name val="宋体"/>
      <charset val="134"/>
    </font>
    <font>
      <sz val="12"/>
      <name val="方正姚体"/>
      <charset val="134"/>
    </font>
    <font>
      <sz val="13"/>
      <name val="宋体"/>
      <charset val="134"/>
    </font>
    <font>
      <u/>
      <sz val="12"/>
      <color indexed="8"/>
      <name val="宋体"/>
      <charset val="134"/>
    </font>
    <font>
      <sz val="12"/>
      <name val="Arial"/>
      <family val="2"/>
    </font>
    <font>
      <sz val="12"/>
      <name val="Times New Roman"/>
      <family val="1"/>
    </font>
  </fonts>
  <fills count="4">
    <fill>
      <patternFill patternType="none"/>
    </fill>
    <fill>
      <patternFill patternType="gray125"/>
    </fill>
    <fill>
      <patternFill patternType="solid">
        <fgColor indexed="9"/>
        <bgColor indexed="1"/>
      </patternFill>
    </fill>
    <fill>
      <patternFill patternType="solid">
        <fgColor indexed="9"/>
        <bgColor indexed="64"/>
      </patternFill>
    </fill>
  </fills>
  <borders count="30">
    <border>
      <left/>
      <right/>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right style="thin">
        <color indexed="9"/>
      </right>
      <top/>
      <bottom style="thin">
        <color indexed="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0">
    <xf numFmtId="0" fontId="0" fillId="0" borderId="0"/>
    <xf numFmtId="0" fontId="7" fillId="0" borderId="0"/>
    <xf numFmtId="0" fontId="8" fillId="0" borderId="0"/>
    <xf numFmtId="0" fontId="11" fillId="0" borderId="0"/>
    <xf numFmtId="0" fontId="8" fillId="0" borderId="0"/>
    <xf numFmtId="181" fontId="8" fillId="0" borderId="0" applyFont="0" applyFill="0" applyBorder="0" applyAlignment="0" applyProtection="0"/>
    <xf numFmtId="182" fontId="8" fillId="0" borderId="0" applyFont="0" applyFill="0" applyBorder="0" applyAlignment="0" applyProtection="0"/>
    <xf numFmtId="0" fontId="21" fillId="3" borderId="29">
      <alignment horizontal="center" vertical="center"/>
    </xf>
    <xf numFmtId="0" fontId="11" fillId="0" borderId="0"/>
    <xf numFmtId="0" fontId="11" fillId="0" borderId="0"/>
    <xf numFmtId="0" fontId="8" fillId="0" borderId="0">
      <alignment vertical="center"/>
    </xf>
    <xf numFmtId="0" fontId="11" fillId="0" borderId="0"/>
    <xf numFmtId="0" fontId="8" fillId="0" borderId="0"/>
    <xf numFmtId="0" fontId="11" fillId="0" borderId="0"/>
    <xf numFmtId="0" fontId="11" fillId="0" borderId="0"/>
    <xf numFmtId="0" fontId="11" fillId="0" borderId="0"/>
    <xf numFmtId="0" fontId="11" fillId="0" borderId="0"/>
    <xf numFmtId="0" fontId="22" fillId="0" borderId="0"/>
    <xf numFmtId="181" fontId="8" fillId="0" borderId="0" applyFont="0" applyFill="0" applyBorder="0" applyAlignment="0" applyProtection="0"/>
    <xf numFmtId="183" fontId="8" fillId="0" borderId="0" applyFont="0" applyFill="0" applyBorder="0" applyAlignment="0" applyProtection="0"/>
  </cellStyleXfs>
  <cellXfs count="104">
    <xf numFmtId="0" fontId="0" fillId="0" borderId="0" xfId="0"/>
    <xf numFmtId="0" fontId="2" fillId="2" borderId="0" xfId="1" applyFont="1" applyFill="1" applyAlignment="1">
      <alignment horizontal="center" wrapText="1"/>
    </xf>
    <xf numFmtId="0" fontId="2" fillId="2" borderId="0" xfId="1" applyFont="1" applyFill="1" applyAlignment="1">
      <alignment horizontal="right"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left"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8" xfId="1" applyFont="1" applyFill="1" applyBorder="1" applyAlignment="1">
      <alignment horizontal="right" vertical="center" wrapText="1"/>
    </xf>
    <xf numFmtId="0" fontId="3" fillId="2" borderId="9" xfId="1" applyFont="1" applyFill="1" applyBorder="1" applyAlignment="1">
      <alignment horizontal="right" vertical="center" wrapText="1"/>
    </xf>
    <xf numFmtId="0" fontId="3" fillId="2" borderId="2" xfId="1" applyFont="1" applyFill="1" applyBorder="1" applyAlignment="1">
      <alignment horizontal="left" vertical="center" wrapText="1"/>
    </xf>
    <xf numFmtId="0" fontId="3" fillId="2" borderId="3"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right" vertical="center" wrapText="1"/>
    </xf>
    <xf numFmtId="0" fontId="3" fillId="2" borderId="8" xfId="1" applyFont="1" applyFill="1" applyBorder="1" applyAlignment="1">
      <alignment horizontal="center" vertical="center" wrapText="1"/>
    </xf>
    <xf numFmtId="0" fontId="3" fillId="2" borderId="8" xfId="1" applyFont="1" applyFill="1" applyBorder="1" applyAlignment="1">
      <alignment horizontal="left" vertical="center" wrapText="1"/>
    </xf>
    <xf numFmtId="0" fontId="3" fillId="2" borderId="6" xfId="1" applyFont="1" applyFill="1" applyBorder="1" applyAlignment="1">
      <alignment horizontal="right" vertical="center" wrapText="1"/>
    </xf>
    <xf numFmtId="0" fontId="2" fillId="2" borderId="6" xfId="1" applyFont="1" applyFill="1" applyBorder="1" applyAlignment="1">
      <alignment horizontal="center" vertical="center" wrapText="1"/>
    </xf>
    <xf numFmtId="0" fontId="2" fillId="2" borderId="9" xfId="1" applyFont="1" applyFill="1" applyBorder="1" applyAlignment="1">
      <alignment horizontal="right"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left" vertical="center" wrapText="1"/>
    </xf>
    <xf numFmtId="0" fontId="2" fillId="2" borderId="5" xfId="1" applyFont="1" applyFill="1" applyBorder="1" applyAlignment="1">
      <alignment horizontal="center" vertical="center" wrapText="1"/>
    </xf>
    <xf numFmtId="0" fontId="2" fillId="2" borderId="5" xfId="1" applyFont="1" applyFill="1" applyBorder="1" applyAlignment="1">
      <alignment horizontal="right" vertical="center" wrapText="1"/>
    </xf>
    <xf numFmtId="0" fontId="2" fillId="2" borderId="6" xfId="1" applyFont="1" applyFill="1" applyBorder="1" applyAlignment="1">
      <alignment horizontal="right"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left"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1" fillId="2" borderId="0" xfId="1" applyFont="1" applyFill="1" applyAlignment="1">
      <alignment horizontal="center" vertical="center" wrapText="1"/>
    </xf>
    <xf numFmtId="0" fontId="1" fillId="2" borderId="0" xfId="1" applyFont="1" applyFill="1" applyAlignment="1">
      <alignment horizontal="right" vertical="center" wrapText="1"/>
    </xf>
    <xf numFmtId="0" fontId="2" fillId="2" borderId="0" xfId="1" applyFont="1" applyFill="1" applyAlignment="1">
      <alignment horizontal="left" wrapText="1"/>
    </xf>
    <xf numFmtId="0" fontId="2" fillId="2" borderId="0" xfId="1" applyFont="1" applyFill="1" applyAlignment="1">
      <alignment horizontal="center" wrapText="1"/>
    </xf>
    <xf numFmtId="0" fontId="2" fillId="2" borderId="0" xfId="1" applyFont="1" applyFill="1" applyAlignment="1">
      <alignment horizontal="right"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left" vertical="center" wrapText="1"/>
    </xf>
    <xf numFmtId="0" fontId="3" fillId="2" borderId="5" xfId="1" applyFont="1" applyFill="1" applyBorder="1" applyAlignment="1">
      <alignment horizontal="center" vertical="center" wrapText="1"/>
    </xf>
    <xf numFmtId="0" fontId="3" fillId="2" borderId="6" xfId="1" applyFont="1" applyFill="1" applyBorder="1" applyAlignment="1">
      <alignment horizontal="left"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5" xfId="1" applyFont="1" applyFill="1" applyBorder="1" applyAlignment="1">
      <alignment horizontal="right" vertical="center" wrapText="1"/>
    </xf>
    <xf numFmtId="0" fontId="3" fillId="2" borderId="3"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3" fillId="2" borderId="6" xfId="1" applyFont="1" applyFill="1" applyBorder="1" applyAlignment="1">
      <alignment horizontal="right" vertical="center" wrapText="1"/>
    </xf>
    <xf numFmtId="0" fontId="3" fillId="2" borderId="9" xfId="1" applyFont="1" applyFill="1" applyBorder="1" applyAlignment="1">
      <alignment horizontal="left" vertical="center" wrapText="1"/>
    </xf>
    <xf numFmtId="0" fontId="4"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0" xfId="1" applyFont="1" applyFill="1" applyAlignment="1">
      <alignment horizontal="right"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5" xfId="1" applyFont="1" applyFill="1" applyBorder="1" applyAlignment="1">
      <alignment horizontal="right" vertical="center" wrapText="1"/>
    </xf>
    <xf numFmtId="0" fontId="2" fillId="2" borderId="6" xfId="1" applyFont="1" applyFill="1" applyBorder="1" applyAlignment="1">
      <alignment horizontal="right"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3" fillId="2" borderId="0" xfId="1" applyFont="1" applyFill="1" applyAlignment="1">
      <alignment horizontal="left" vertical="center" wrapText="1"/>
    </xf>
    <xf numFmtId="0" fontId="9" fillId="0" borderId="0" xfId="2" applyFont="1" applyAlignment="1">
      <alignment horizontal="center" vertical="center" wrapText="1"/>
    </xf>
    <xf numFmtId="0" fontId="8" fillId="0" borderId="0" xfId="2" applyFont="1" applyAlignment="1">
      <alignment vertical="center" wrapText="1"/>
    </xf>
    <xf numFmtId="0" fontId="11" fillId="0" borderId="10" xfId="3" applyBorder="1"/>
    <xf numFmtId="0" fontId="8" fillId="0" borderId="0" xfId="2" applyFont="1" applyAlignment="1">
      <alignment horizontal="right" vertical="center" wrapText="1"/>
    </xf>
    <xf numFmtId="0" fontId="8" fillId="0" borderId="0" xfId="2" applyFont="1" applyAlignment="1">
      <alignment horizontal="center" vertical="center" wrapText="1"/>
    </xf>
    <xf numFmtId="14" fontId="2" fillId="0" borderId="0" xfId="2" applyNumberFormat="1" applyFont="1" applyAlignment="1">
      <alignment horizontal="center" vertical="center" wrapText="1"/>
    </xf>
    <xf numFmtId="0" fontId="13" fillId="0" borderId="11" xfId="2" applyFont="1" applyFill="1" applyBorder="1" applyAlignment="1">
      <alignment horizontal="center" vertical="center" wrapText="1"/>
    </xf>
    <xf numFmtId="0" fontId="13" fillId="0" borderId="12" xfId="2" applyFont="1" applyFill="1" applyBorder="1" applyAlignment="1">
      <alignment horizontal="center" vertical="center" wrapText="1"/>
    </xf>
    <xf numFmtId="0" fontId="13" fillId="0" borderId="13" xfId="2" applyFont="1" applyFill="1" applyBorder="1" applyAlignment="1">
      <alignment horizontal="center" vertical="center" wrapText="1"/>
    </xf>
    <xf numFmtId="0" fontId="13" fillId="0" borderId="14" xfId="2" applyFont="1" applyFill="1" applyBorder="1" applyAlignment="1">
      <alignment horizontal="center" vertical="center" wrapText="1"/>
    </xf>
    <xf numFmtId="0" fontId="13" fillId="0" borderId="15" xfId="2" applyFont="1" applyFill="1" applyBorder="1" applyAlignment="1">
      <alignment horizontal="center" vertical="center" wrapText="1"/>
    </xf>
    <xf numFmtId="0" fontId="14" fillId="0" borderId="0" xfId="2" applyFont="1" applyAlignment="1">
      <alignment vertical="center" wrapText="1"/>
    </xf>
    <xf numFmtId="0" fontId="15" fillId="0" borderId="0" xfId="2" applyFont="1" applyAlignment="1">
      <alignment vertical="center" wrapText="1"/>
    </xf>
    <xf numFmtId="0" fontId="13" fillId="0" borderId="16" xfId="2" applyFont="1" applyFill="1" applyBorder="1" applyAlignment="1">
      <alignment horizontal="center" vertical="center" wrapText="1"/>
    </xf>
    <xf numFmtId="0" fontId="13" fillId="0" borderId="17" xfId="2" applyFont="1" applyFill="1" applyBorder="1" applyAlignment="1">
      <alignment horizontal="center" vertical="center" wrapText="1"/>
    </xf>
    <xf numFmtId="0" fontId="13" fillId="0" borderId="18" xfId="2" applyFont="1" applyFill="1" applyBorder="1" applyAlignment="1">
      <alignment horizontal="center" vertical="center" wrapText="1"/>
    </xf>
    <xf numFmtId="0" fontId="13" fillId="0" borderId="19" xfId="2" applyFont="1" applyFill="1" applyBorder="1" applyAlignment="1">
      <alignment horizontal="center" vertical="center" wrapText="1"/>
    </xf>
    <xf numFmtId="0" fontId="13" fillId="0" borderId="20" xfId="2" applyFont="1" applyFill="1" applyBorder="1" applyAlignment="1">
      <alignment horizontal="center" vertical="center" wrapText="1"/>
    </xf>
    <xf numFmtId="0" fontId="16" fillId="0" borderId="21" xfId="4" applyNumberFormat="1" applyFont="1" applyBorder="1" applyAlignment="1" applyProtection="1">
      <alignment horizontal="center" vertical="center" wrapText="1"/>
    </xf>
    <xf numFmtId="0" fontId="16" fillId="0" borderId="22" xfId="3" applyFont="1" applyBorder="1" applyAlignment="1">
      <alignment horizontal="left" vertical="center" wrapText="1"/>
    </xf>
    <xf numFmtId="176" fontId="16" fillId="0" borderId="22" xfId="3" applyNumberFormat="1" applyFont="1" applyBorder="1" applyAlignment="1">
      <alignment horizontal="center" vertical="center"/>
    </xf>
    <xf numFmtId="176" fontId="16" fillId="0" borderId="23" xfId="3" applyNumberFormat="1" applyFont="1" applyBorder="1" applyAlignment="1">
      <alignment horizontal="center" vertical="center"/>
    </xf>
    <xf numFmtId="176" fontId="16" fillId="0" borderId="24" xfId="4" applyNumberFormat="1" applyFont="1" applyBorder="1" applyAlignment="1" applyProtection="1">
      <alignment horizontal="left" vertical="center" wrapText="1"/>
    </xf>
    <xf numFmtId="177" fontId="17" fillId="0" borderId="0" xfId="4" applyNumberFormat="1" applyFont="1" applyAlignment="1">
      <alignment horizontal="center" vertical="center"/>
    </xf>
    <xf numFmtId="0" fontId="16" fillId="0" borderId="25" xfId="3" applyFont="1" applyBorder="1" applyAlignment="1">
      <alignment horizontal="left" vertical="center" wrapText="1"/>
    </xf>
    <xf numFmtId="176" fontId="16" fillId="0" borderId="25" xfId="3" applyNumberFormat="1" applyFont="1" applyBorder="1" applyAlignment="1">
      <alignment horizontal="center" vertical="center"/>
    </xf>
    <xf numFmtId="0" fontId="13" fillId="0" borderId="26" xfId="2" applyFont="1" applyFill="1" applyBorder="1" applyAlignment="1">
      <alignment horizontal="center" vertical="center" wrapText="1"/>
    </xf>
    <xf numFmtId="0" fontId="13" fillId="0" borderId="27" xfId="2" applyFont="1" applyFill="1" applyBorder="1" applyAlignment="1">
      <alignment horizontal="center" vertical="center" wrapText="1"/>
    </xf>
    <xf numFmtId="4" fontId="13" fillId="0" borderId="27" xfId="3" applyNumberFormat="1" applyFont="1" applyFill="1" applyBorder="1" applyAlignment="1">
      <alignment horizontal="center" vertical="center"/>
    </xf>
    <xf numFmtId="4" fontId="13" fillId="0" borderId="28" xfId="3" applyNumberFormat="1" applyFont="1" applyFill="1" applyBorder="1" applyAlignment="1">
      <alignment horizontal="left" vertical="center"/>
    </xf>
    <xf numFmtId="0" fontId="18" fillId="0" borderId="0" xfId="2" applyFont="1" applyAlignment="1">
      <alignment vertical="center" wrapText="1"/>
    </xf>
    <xf numFmtId="0" fontId="8" fillId="0" borderId="0" xfId="2" applyFont="1" applyBorder="1" applyAlignment="1">
      <alignment vertical="center" wrapText="1"/>
    </xf>
    <xf numFmtId="178" fontId="19" fillId="0" borderId="0" xfId="2" applyNumberFormat="1" applyFont="1" applyFill="1" applyBorder="1" applyAlignment="1">
      <alignment horizontal="center" vertical="center" wrapText="1"/>
    </xf>
    <xf numFmtId="179" fontId="19" fillId="0" borderId="0" xfId="2" applyNumberFormat="1" applyFont="1" applyFill="1" applyBorder="1" applyAlignment="1">
      <alignment horizontal="center" vertical="center" wrapText="1"/>
    </xf>
    <xf numFmtId="180" fontId="8" fillId="0" borderId="0" xfId="2" applyNumberFormat="1" applyFont="1" applyBorder="1" applyAlignment="1">
      <alignment horizontal="center" vertical="center" wrapText="1"/>
    </xf>
    <xf numFmtId="2" fontId="8" fillId="0" borderId="0" xfId="2" applyNumberFormat="1" applyFont="1" applyAlignment="1">
      <alignment horizontal="center" vertical="center" wrapText="1"/>
    </xf>
    <xf numFmtId="0" fontId="20" fillId="0" borderId="10" xfId="3" applyFont="1" applyBorder="1"/>
  </cellXfs>
  <cellStyles count="20">
    <cellStyle name="Comma [0]" xfId="5"/>
    <cellStyle name="Currency [0]" xfId="6"/>
    <cellStyle name="ljw" xfId="7"/>
    <cellStyle name="Normal" xfId="1"/>
    <cellStyle name="常规" xfId="0" builtinId="0"/>
    <cellStyle name="常规 10" xfId="8"/>
    <cellStyle name="常规 11" xfId="9"/>
    <cellStyle name="常规 2" xfId="3"/>
    <cellStyle name="常规 3" xfId="10"/>
    <cellStyle name="常规 3 2" xfId="11"/>
    <cellStyle name="常规 4" xfId="12"/>
    <cellStyle name="常规 5" xfId="13"/>
    <cellStyle name="常规 6" xfId="14"/>
    <cellStyle name="常规 7" xfId="2"/>
    <cellStyle name="常规 8" xfId="15"/>
    <cellStyle name="常规 9" xfId="16"/>
    <cellStyle name="常规_汇总表" xfId="4"/>
    <cellStyle name="普通_ 铁塔库" xfId="17"/>
    <cellStyle name="千分位[0]_Module1" xfId="18"/>
    <cellStyle name="千分位_Module1" xfId="1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externalLink" Target="externalLinks/externalLink12.xml"/><Relationship Id="rId63" Type="http://schemas.openxmlformats.org/officeDocument/2006/relationships/externalLink" Target="externalLinks/externalLink20.xml"/><Relationship Id="rId68" Type="http://schemas.openxmlformats.org/officeDocument/2006/relationships/externalLink" Target="externalLinks/externalLink25.xml"/><Relationship Id="rId76" Type="http://schemas.openxmlformats.org/officeDocument/2006/relationships/externalLink" Target="externalLinks/externalLink33.xml"/><Relationship Id="rId8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2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externalLink" Target="externalLinks/externalLink10.xml"/><Relationship Id="rId58" Type="http://schemas.openxmlformats.org/officeDocument/2006/relationships/externalLink" Target="externalLinks/externalLink15.xml"/><Relationship Id="rId66" Type="http://schemas.openxmlformats.org/officeDocument/2006/relationships/externalLink" Target="externalLinks/externalLink23.xml"/><Relationship Id="rId74" Type="http://schemas.openxmlformats.org/officeDocument/2006/relationships/externalLink" Target="externalLinks/externalLink31.xml"/><Relationship Id="rId79" Type="http://schemas.openxmlformats.org/officeDocument/2006/relationships/externalLink" Target="externalLinks/externalLink36.xml"/><Relationship Id="rId87"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18.xml"/><Relationship Id="rId82" Type="http://schemas.openxmlformats.org/officeDocument/2006/relationships/externalLink" Target="externalLinks/externalLink39.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externalLink" Target="externalLinks/externalLink13.xml"/><Relationship Id="rId64" Type="http://schemas.openxmlformats.org/officeDocument/2006/relationships/externalLink" Target="externalLinks/externalLink21.xml"/><Relationship Id="rId69" Type="http://schemas.openxmlformats.org/officeDocument/2006/relationships/externalLink" Target="externalLinks/externalLink26.xml"/><Relationship Id="rId77" Type="http://schemas.openxmlformats.org/officeDocument/2006/relationships/externalLink" Target="externalLinks/externalLink34.xml"/><Relationship Id="rId8" Type="http://schemas.openxmlformats.org/officeDocument/2006/relationships/worksheet" Target="worksheets/sheet8.xml"/><Relationship Id="rId51" Type="http://schemas.openxmlformats.org/officeDocument/2006/relationships/externalLink" Target="externalLinks/externalLink8.xml"/><Relationship Id="rId72" Type="http://schemas.openxmlformats.org/officeDocument/2006/relationships/externalLink" Target="externalLinks/externalLink29.xml"/><Relationship Id="rId80" Type="http://schemas.openxmlformats.org/officeDocument/2006/relationships/externalLink" Target="externalLinks/externalLink37.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externalLink" Target="externalLinks/externalLink16.xml"/><Relationship Id="rId67" Type="http://schemas.openxmlformats.org/officeDocument/2006/relationships/externalLink" Target="externalLinks/externalLink2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1.xml"/><Relationship Id="rId62" Type="http://schemas.openxmlformats.org/officeDocument/2006/relationships/externalLink" Target="externalLinks/externalLink19.xml"/><Relationship Id="rId70" Type="http://schemas.openxmlformats.org/officeDocument/2006/relationships/externalLink" Target="externalLinks/externalLink27.xml"/><Relationship Id="rId75" Type="http://schemas.openxmlformats.org/officeDocument/2006/relationships/externalLink" Target="externalLinks/externalLink32.xml"/><Relationship Id="rId83"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externalLink" Target="externalLinks/externalLink1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externalLink" Target="externalLinks/externalLink9.xml"/><Relationship Id="rId60" Type="http://schemas.openxmlformats.org/officeDocument/2006/relationships/externalLink" Target="externalLinks/externalLink17.xml"/><Relationship Id="rId65" Type="http://schemas.openxmlformats.org/officeDocument/2006/relationships/externalLink" Target="externalLinks/externalLink22.xml"/><Relationship Id="rId73" Type="http://schemas.openxmlformats.org/officeDocument/2006/relationships/externalLink" Target="externalLinks/externalLink30.xml"/><Relationship Id="rId78" Type="http://schemas.openxmlformats.org/officeDocument/2006/relationships/externalLink" Target="externalLinks/externalLink35.xml"/><Relationship Id="rId81" Type="http://schemas.openxmlformats.org/officeDocument/2006/relationships/externalLink" Target="externalLinks/externalLink38.xml"/><Relationship Id="rId86"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35797;&#24037;&#21378;&#21697;&#23581;&#23460;&#21450;&#38468;&#23646;&#21306;&#22495;&#35013;&#20462;&#21450;&#25913;&#36896;&#24037;&#31243;-&#24037;&#31243;&#37327;&#28165;&#21333;/&#39044;&#31639;&#36896;&#20215;&#27719;&#24635;&#34920;&#65288;&#26377;&#20462;&#25913;&#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200\f\2010&#24180;&#22806;&#22260;\&#21331;&#27491;&#39033;&#30446;\&#26032;&#28330;&#19968;&#20013;\&#26045;&#24037;&#22270;&#39044;&#31639;&#65288;&#27169;&#26495;&#65289;\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200\f\2009&#24180;&#22806;&#22260;\&#27733;&#22836;&#28023;&#20851;\&#31243;&#37327;&#35745;&#31639;&#31295;(08-07-09)10&#2663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200\f\&#34013;&#23665;&#38182;&#28286;&#20108;&#26399;&#22303;&#24314;&#65288;&#19981;&#35745;&#36214;&#24037;&#36153;080201&#65289;\&#34013;&#23665;&#38182;&#28286;&#20108;&#26399;&#27915;&#25151;1&#26635;\Documents%20and%20Settings\new\&#26700;&#38754;\&#24037;&#31243;&#37327;&#35745;&#31639;&#20070;&#27169;&#26495;&#65288;5.28&#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200\f\&#20013;&#20449;&#40857;&#27888;1.5.6&#26635;&#25991;&#20214;&#22841;\&#20013;&#20449;&#40857;&#27888;1,5,6&#26635;\&#26032;&#22825;&#22320;1,5,6&#36164;&#26009;&#24211;\&#26032;&#22825;&#22320;5&#24162;&#35745;&#31639;&#36807;&#31243;&#24335;\&#26032;&#22825;&#22320;5&#24162;&#25253;&#30002;&#26041;\&#19996;&#33694;&#24066;&#20013;&#20449;&#26032;&#22825;&#22320;&#33457;&#22253;&#20116;&#24162;&#24037;&#31243;&#37327;(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2.200\f\2010&#24180;&#22806;&#22260;\&#21331;&#27491;&#39033;&#30446;\&#26032;&#28330;&#19968;&#20013;\12.00%20D&#21306;\12D&#21306;&#35745;&#31639;&#36807;&#31243;&#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34013;&#23665;&#38182;&#28286;&#20108;&#26399;&#22303;&#24314;&#65288;&#19981;&#35745;&#36214;&#24037;&#36153;080201&#65289;\&#34013;&#23665;&#38182;&#28286;&#20108;&#26399;&#27915;&#25151;1&#26635;\&#21033;&#33489;&#27922;&#24215;&#24037;&#31243;&#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27915;&#25151;9&#24037;&#31243;&#37327;&#35745;&#31639;&#318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2.200\f\2009&#24180;&#22806;&#22260;\&#27733;&#22836;&#28023;&#20851;\&#35745;&#31639;&#36807;&#3124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2.200\f\&#34013;&#23665;&#38182;&#28286;&#20108;&#26399;&#22303;&#24314;&#65288;&#19981;&#35745;&#36214;&#24037;&#36153;080201&#65289;\&#34013;&#23665;&#38182;&#28286;&#20108;&#26399;&#27915;&#25151;1&#26635;\&#38451;&#20809;&#28595;&#22253;&#21021;&#36865;&#30002;&#26041;&#32467;&#31639;\&#22303;&#24314;\8&#24162;(&#22303;&#24314;)\&#24037;&#31243;&#37327;&#35745;&#31639;&#34920;&#27169;&#2649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6\e\&#20975;&#26059;&#20108;D06&#65288;&#32467;&#31639;&#21021;&#36865;&#65289;\Documents%20and%20Settings\p9.P9\&#26700;&#38754;\&#27827;&#28330;&#20379;&#30005;&#35745;&#31639;&#36807;&#3124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00\f\2010&#24180;&#22806;&#22260;\&#21331;&#27491;&#39033;&#30446;\&#26032;&#28330;&#19968;&#20013;\&#26032;&#28330;&#19968;&#2001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92.168.2.200\f\2005&#24180;&#39033;&#30446;\&#23453;&#20799;&#20048;&#20799;&#31461;&#29992;&#21697;\&#27733;&#22836;&#23453;&#20799;&#20048;&#21378;&#25151;\&#23453;&#20799;&#20048;&#21378;&#25151;&#35745;&#31639;&#36807;&#3124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2.200\f\&#21525;&#20255;&#26480;\2008&#39033;&#30446;\&#25581;&#38451;&#24066;&#27029;&#27743;&#21271;&#27827;&#21271;&#23736;&#26223;&#35266;&#32511;&#21270;&#24102;&#20844;&#20849;&#21355;&#29983;&#38388;2\&#25581;&#38451;&#27029;&#27743;&#21271;&#27827;&#21271;&#23736;&#26223;&#35266;&#32511;&#21270;&#24102;&#65288;&#21271;&#27827;&#22823;&#26725;-&#21271;&#27827;&#26032;&#26725;&#65289;&#20844;&#20849;&#21355;&#29983;&#38388;2&#24037;&#31243;&#37327;&#35745;&#3163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2.200\f\2010&#24180;&#22806;&#22260;\&#21331;&#27491;&#39033;&#30446;\&#26032;&#28330;&#19968;&#20013;\&#26045;&#24037;&#22270;&#39044;&#31639;&#65288;&#27169;&#26495;&#65289;\WINDOWS\Desktop\XLS\YS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2.200\f\2010&#24180;&#22806;&#22260;\&#21331;&#27491;&#39033;&#30446;\&#26032;&#28330;&#19968;&#20013;\&#26045;&#24037;&#22270;&#39044;&#31639;&#65288;&#27169;&#26495;&#65289;\Documents%20and%20Settings\DBF\&#26700;&#38754;\&#20250;&#23637;&#26032;&#39044;&#31639;\0&#19978;&#39044;&#31639;9.1\&#25105;&#30340;&#25991;&#25377;\&#20013;&#22825;&#19977;&#37096;&#20116;&#24231;\&#20116;&#24231;&#23457;&#31639;\&#20116;&#24231;&#38754;&#31215;\&#20116;&#24231;&#38754;&#312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2.200\f\2010&#24180;&#22806;&#22260;\&#21331;&#27491;&#39033;&#30446;\&#26032;&#28330;&#19968;&#20013;\&#39044;&#31639;\&#21464;&#26356;&#20272;&#31639;\41&#21495;\&#35745;&#31639;&#34920;-&#65288;&#35774;&#35745;&#20462;&#25913;041a&#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I:\&#34013;&#23665;&#38182;&#28286;&#20108;&#26399;&#22303;&#24314;&#65288;&#19981;&#35745;&#36214;&#24037;&#36153;080201&#65289;\&#34013;&#23665;&#38182;&#28286;&#20108;&#26399;&#27915;&#25151;1&#26635;\Documents%20and%20Settings\new\&#26700;&#38754;\&#24037;&#31243;&#36896;&#20215;&#19987;&#29992;\1EXCEL&#35745;&#31639;&#24037;&#31243;&#37327;&#38598;&#38182;\&#24037;&#31243;&#37327;&#35745;&#31639;&#27169;&#26495;&#36739;&#22909;&#30340;\&#23433;&#35013;&#24037;&#31243;&#24037;&#31243;&#37327;&#35745;&#31639;&#36739;&#22909;&#21487;&#20197;&#27719;&#246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92.168.2.200\f\DOCUME~1\ggb\LOCALS~1\Temp\Rar$DI01.437\2&#21495;&#22320;&#19979;&#23460;&#65288;&#19968;&#26631;&#65289;(&#23545;&#25968;&#299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200\f\&#39044;&#12289;&#32467;&#31639;&#23457;&#26680;&#23450;&#26696;&#25991;&#20214;\&#22269;&#24314;\&#39044;&#23457;\705&#28640;&#27743;&#21306;&#25919;&#24220;1&#21495;&#27004;&#19971;&#27004;&#20250;&#35758;&#23460;&#20837;&#21475;&#38376;&#21381;&#20462;&#32558;&#39033;&#30446;\705&#23457;&#26680;\&#20108;&#26399;&#36335;&#32536;&#30707;&#24037;&#31243;&#35745;&#31639;&#2007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37101;&#33778;\&#26412;&#22320;&#30913;&#30424;%20(e)\&#20013;&#20449;&#40857;&#27888;1.5.6&#26635;&#25991;&#20214;&#22841;\&#20013;&#20449;&#40857;&#27888;1,5,6&#26635;\&#26032;&#22825;&#22320;1,5,6&#36164;&#26009;&#24211;\&#26032;&#22825;&#22320;5&#24162;&#35745;&#31639;&#36807;&#31243;&#24335;\&#26032;&#22825;&#22320;5&#24162;&#25253;&#30002;&#26041;\&#19996;&#33694;&#24066;&#20013;&#20449;&#26032;&#22825;&#22320;&#33457;&#22253;&#20116;&#24162;&#24037;&#31243;&#37327;(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34013;&#23665;&#38182;&#28286;&#20108;&#26399;&#22303;&#24314;&#65288;&#19981;&#35745;&#36214;&#24037;&#36153;080201&#65289;\&#34013;&#23665;&#38182;&#28286;&#20108;&#26399;&#27915;&#25151;1&#26635;\&#20975;&#26059;&#22478;E&#21306;10&#2663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92.168.2.200\f\Documents%20and%20Settings\p9.P9\&#26700;&#38754;\&#27827;&#28330;&#20379;&#30005;&#35745;&#31639;&#36807;&#31243;.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2.200\f\&#39044;&#32467;&#31639;&#21450;&#25237;&#26631;&#36164;&#26009;\&#39044;&#32467;&#31639;&#25991;&#20214;\2004&#24180;&#39033;&#30446;\&#34081;&#24037;&#25991;&#20214;\&#21033;&#33489;&#27922;&#24215;&#24037;&#31243;&#3732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27733;&#22836;&#40857;&#31143;&#21335;&#21306;&#21830;&#20303;&#27004;3&#12289;4&#12289;5&#12289;6&#12289;7&#26635;\Documents%20and%20Settings\cqcq\&#26700;&#38754;\(&#25913;050202)&#36798;&#28640;&#20013;&#24515;&#23567;&#23398;&#24037;&#31243;\&#21033;&#33489;&#27922;&#24215;&#24037;&#31243;&#3732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92.168.2.200\f\2&#26635;&#24037;&#31243;&#37327;&#35745;&#31639;&#36807;&#3124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92.168.2.200\f\2010&#24180;&#22806;&#22260;\&#21331;&#27491;&#39033;&#30446;\&#26032;&#28330;&#19968;&#20013;\&#26045;&#24037;&#22270;&#39044;&#31639;&#65288;&#27169;&#26495;&#65289;\Documents%20and%20Settings\DBF\&#26700;&#38754;\&#20250;&#23637;&#26032;&#39044;&#31639;\0&#19978;&#39044;&#31639;9.1\&#28113;&#33521;\&#19978;&#28023;&#23439;&#28070;&#23457;E1&#22411;&#32467;&#31639;\&#38081;&#22478;&#33457;&#22253;E1&#22411;&#21035;&#22661;&#65288;&#19978;&#28023;&#23439;&#28070;&#32467;&#31639;&#31295;&#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92.168.2.200\f\&#38451;&#20809;&#28595;&#22253;&#21021;&#36865;&#30002;&#26041;&#32467;&#31639;\&#22303;&#24314;\8&#24162;(&#22303;&#24314;)\&#24037;&#31243;&#37327;&#35745;&#31639;&#34920;&#27169;&#2649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92.168.2.200\f\&#36164;&#26009;\&#38182;&#20016;&#21378;&#25151;\&#19996;&#27888;&#32467;&#31639;&#65288;&#23545;&#25968;&#21518;&#65289;\6&#26635;\&#30732;&#20307;&#21450;&#35013;&#39280;\&#36807;&#31243;&#21450;&#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13;&#35797;&#24037;&#21378;&#21697;&#23581;&#23460;&#21450;&#38468;&#23646;&#21306;&#22495;&#35013;&#20462;&#21450;&#25913;&#36896;&#24037;&#31243;-&#24037;&#31243;&#37327;&#28165;&#21333;/&#20108;&#26399;&#36335;&#32536;&#30707;&#24037;&#31243;&#35745;&#31639;&#2007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1\&#20975;&#26059;&#22478;e&#21306;\05&#39044;&#32467;&#31639;\Documents%20and%20Settings\p9.P9\&#26700;&#38754;\&#27827;&#28330;&#20379;&#30005;&#35745;&#31639;&#36807;&#3124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0&#24180;&#22806;&#22260;/&#21331;&#27491;&#39033;&#30446;/&#26032;&#28330;&#19968;&#20013;/&#26045;&#24037;&#22270;&#39044;&#31639;&#65288;&#27169;&#26495;&#65289;/CHEN/&#20844;&#3633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NHUI/2015.7/&#25945;&#23398;&#27004;&#38376;&#31383;&#32500;&#20462;/&#33883;&#38472;&#23567;&#23398;&#39044;&#31639;&#23457;&#26680;&#25253;&#21578;&#2007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00\f\2010&#24180;&#22806;&#22260;\&#21331;&#27491;&#39033;&#30446;\&#26032;&#28330;&#19968;&#20013;\&#26045;&#24037;&#22270;&#39044;&#31639;&#65288;&#27169;&#26495;&#65289;\Documents%20and%20Settings\DBF\&#26700;&#38754;\&#20250;&#23637;&#26032;&#39044;&#31639;\0&#19978;&#39044;&#31639;9.1\Documents%20and%20Settings\shuang\&#26700;&#38754;\&#22823;&#20250;&#22530;&#24635;&#39044;&#31639;(&#24050;&#23457;&#26680;&#65289;\&#22823;&#20250;&#22530;&#20108;&#27425;&#35013;&#20462;&#32508;&#21512;&#21333;&#202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00\f\&#36164;&#26009;\&#38182;&#20016;&#21378;&#25151;\DOCUME~1\ggb\LOCALS~1\Temp\Rar$DI01.437\2&#21495;&#22320;&#19979;&#23460;&#65288;&#19968;&#26631;&#65289;(&#23545;&#25968;&#2999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200\f\2010&#24180;&#22806;&#22260;\&#21331;&#27491;&#39033;&#30446;\&#26032;&#28330;&#19968;&#20013;\&#26045;&#24037;&#22270;&#39044;&#31639;&#65288;&#27169;&#26495;&#65289;\Documents%20and%20Settings\shuang\&#26700;&#38754;\&#22823;&#20250;&#22530;&#24635;&#39044;&#31639;(&#24050;&#23457;&#26680;&#65289;\&#22823;&#20250;&#22530;&#20108;&#27425;&#35013;&#20462;&#32508;&#21512;&#21333;&#202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扉-2 预算价扉页"/>
      <sheetName val="造价汇总表"/>
    </sheetNames>
    <sheetDataSet>
      <sheetData sheetId="0">
        <row r="1">
          <cell r="B1" t="str">
            <v>中试工厂品尝室及附属区域装修及改造工程</v>
          </cell>
        </row>
      </sheetData>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装饰、脚手架 (2)"/>
      <sheetName val="封面"/>
      <sheetName val="土方工程"/>
      <sheetName val="独基"/>
      <sheetName val="承台"/>
      <sheetName val="地梁"/>
      <sheetName val="直形剪力墙"/>
      <sheetName val="T、L异形柱"/>
      <sheetName val="构造柱"/>
      <sheetName val="单梁连续梁"/>
      <sheetName val="砼楼板"/>
      <sheetName val="楼梯 "/>
      <sheetName val="直形砖墙"/>
      <sheetName val="节点大样计算表 "/>
      <sheetName val="门窗  "/>
      <sheetName val="节点大样汇总表"/>
      <sheetName val="汇总"/>
      <sheetName val="装饰、脚手架"/>
      <sheetName val="地下室地板"/>
      <sheetName val="沉箱及集水坑"/>
      <sheetName val="地下室工程（汇总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计算表"/>
      <sheetName val="单位库"/>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桩基及承台"/>
      <sheetName val="砖墙及其它"/>
      <sheetName val="地梁"/>
      <sheetName val="柱表"/>
      <sheetName val="剪力墙及电梯井墙表"/>
      <sheetName val="梁"/>
      <sheetName val="板表"/>
      <sheetName val="楼梯"/>
      <sheetName val="门窗及其它"/>
      <sheetName val="湿装饰工程"/>
      <sheetName val="内地台、屋面、脚手架"/>
      <sheetName val="建筑面积及脚手架"/>
      <sheetName val="工程量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承台"/>
      <sheetName val="梁"/>
      <sheetName val="板表1"/>
      <sheetName val="柱.剪墙表"/>
      <sheetName val="其它"/>
      <sheetName val="墙"/>
      <sheetName val="门窗"/>
      <sheetName val="脚手架"/>
      <sheetName val="楼梯"/>
      <sheetName val="湿装饰"/>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柱"/>
      <sheetName val="T、L异形柱"/>
      <sheetName val="构造柱"/>
      <sheetName val="附墙柱"/>
      <sheetName val="砼墙"/>
      <sheetName val="梁 "/>
      <sheetName val="楼板 "/>
      <sheetName val="楼梯 "/>
      <sheetName val="直形砖墙"/>
      <sheetName val="汇总"/>
      <sheetName val="装饰、脚手架"/>
      <sheetName val="节点大样汇总表"/>
      <sheetName val="节点大样计算表"/>
      <sheetName val="洋房9工程量计算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封面"/>
      <sheetName val="计算表"/>
      <sheetName val="Sheet1"/>
    </sheetNames>
    <sheetDataSet>
      <sheetData sheetId="0"/>
      <sheetData sheetId="1"/>
      <sheetData sheetId="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管桩"/>
      <sheetName val="方形承台"/>
      <sheetName val="异形承台"/>
      <sheetName val="地梁"/>
      <sheetName val="异形柱"/>
      <sheetName val="方圆柱"/>
      <sheetName val="剪力墙"/>
      <sheetName val="电梯井"/>
      <sheetName val="板表"/>
      <sheetName val="梁"/>
      <sheetName val="砼楼梯"/>
      <sheetName val="砖墙"/>
      <sheetName val="门窗"/>
      <sheetName val="综合脚手架"/>
      <sheetName val="满堂红、里脚手架"/>
      <sheetName val="构造柱"/>
      <sheetName val="其它"/>
      <sheetName val="工程量汇总"/>
      <sheetName val="#REF"/>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管桩"/>
      <sheetName val="方形承台"/>
      <sheetName val="异形承台"/>
      <sheetName val="地梁"/>
      <sheetName val="柱表"/>
      <sheetName val="梁"/>
      <sheetName val="砖墙"/>
      <sheetName val="阳台雨蓬"/>
      <sheetName val="结构零星"/>
      <sheetName val="外饰面"/>
      <sheetName val="楼地面"/>
      <sheetName val="建筑面积及其它"/>
      <sheetName val="梯表"/>
      <sheetName val="门窗表"/>
      <sheetName val="工程量汇总"/>
      <sheetName val="项目答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计算过程"/>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管桩"/>
      <sheetName val="异形承台"/>
      <sheetName val="方形承台"/>
      <sheetName val="地梁"/>
      <sheetName val="异形柱"/>
      <sheetName val="板"/>
      <sheetName val="方柱圆柱"/>
      <sheetName val="梁"/>
      <sheetName val="挑檐"/>
      <sheetName val="结构零星"/>
      <sheetName val="外饰面"/>
      <sheetName val="楼地面"/>
      <sheetName val="砖墙"/>
      <sheetName val="梯表"/>
      <sheetName val="建筑面积及其它"/>
      <sheetName val="门窗表"/>
      <sheetName val="工程量汇总"/>
      <sheetName val="项目答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封面"/>
      <sheetName val="土方工程"/>
      <sheetName val="独基"/>
      <sheetName val="承台"/>
      <sheetName val="地梁"/>
      <sheetName val="直形剪力墙"/>
      <sheetName val="构造柱"/>
      <sheetName val="T、L异形柱"/>
      <sheetName val="单梁连续梁"/>
      <sheetName val="楼梯 "/>
      <sheetName val="砼楼板"/>
      <sheetName val="直形砖墙"/>
      <sheetName val="门窗"/>
      <sheetName val="汇总"/>
      <sheetName val="装饰、脚手架"/>
      <sheetName val="节点大样汇总表"/>
      <sheetName val="节点大样计算表"/>
      <sheetName val="地下室地板"/>
      <sheetName val="沉箱及集水坑"/>
      <sheetName val="地下室工程（汇总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externalLink>
</file>

<file path=xl/externalLinks/externalLink24.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C1型5连体"/>
      <sheetName val="C型2连体"/>
      <sheetName val="汇总表"/>
      <sheetName val="承台(砖模) "/>
      <sheetName val="承台(木模)"/>
      <sheetName val="基础梁"/>
      <sheetName val="梁"/>
      <sheetName val="柱"/>
      <sheetName val="板"/>
      <sheetName val="装饰装修"/>
      <sheetName val="砖墙"/>
      <sheetName val="砖墙表"/>
      <sheetName val="门窗表"/>
      <sheetName val="花岗岩地面分析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H1-1面积"/>
      <sheetName val="G1-1面积"/>
      <sheetName val="A2-1面积"/>
      <sheetName val="A1-2面积"/>
      <sheetName val="室内外装饰"/>
      <sheetName val="#REF"/>
    </sheetNames>
    <sheetDataSet>
      <sheetData sheetId="0"/>
      <sheetData sheetId="1"/>
      <sheetData sheetId="2"/>
      <sheetData sheetId="3"/>
      <sheetData sheetId="4"/>
      <sheetData sheetId="5"/>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Sheet1"/>
      <sheetName val="封面"/>
      <sheetName val="工程计算项目列表"/>
      <sheetName val="工程量计算表"/>
      <sheetName val="工程量汇总表"/>
      <sheetName val="作法及图集选用表"/>
      <sheetName val="使用说明"/>
      <sheetName val="常用辅助资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土方开挖"/>
      <sheetName val="室内承台"/>
      <sheetName val="室内异形承台"/>
      <sheetName val="底板梁"/>
      <sheetName val="底板"/>
      <sheetName val="异形柱"/>
      <sheetName val="方柱"/>
      <sheetName val="剪力墙"/>
      <sheetName val="砼栏板"/>
      <sheetName val="顶板梁"/>
      <sheetName val="其它"/>
      <sheetName val="内墙"/>
      <sheetName val="外墙饰面"/>
      <sheetName val="现场签证"/>
      <sheetName val="顶板"/>
      <sheetName val="工程量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015工程结算定案书"/>
      <sheetName val="结算书"/>
      <sheetName val="工程量计算表"/>
      <sheetName val="计算过程"/>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桩基及承台"/>
      <sheetName val="砖墙及其它"/>
      <sheetName val="地梁"/>
      <sheetName val="柱表"/>
      <sheetName val="剪力墙及电梯井墙表"/>
      <sheetName val="梁"/>
      <sheetName val="板表"/>
      <sheetName val="楼梯"/>
      <sheetName val="门窗及其它"/>
      <sheetName val="湿装饰工程"/>
      <sheetName val="内地台、屋面、脚手架"/>
      <sheetName val="建筑面积及脚手架"/>
      <sheetName val="工程量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数据"/>
      <sheetName val="Sheet1"/>
      <sheetName val="项目内容"/>
      <sheetName val="承台统计"/>
      <sheetName val="管桩"/>
      <sheetName val="承台"/>
      <sheetName val="条型基础"/>
      <sheetName val="承台筋"/>
      <sheetName val="地梁"/>
      <sheetName val="下柱"/>
      <sheetName val="砼墙"/>
      <sheetName val="上柱"/>
      <sheetName val="上梁"/>
      <sheetName val="板"/>
      <sheetName val="楼梯"/>
      <sheetName val="梯筋"/>
      <sheetName val="砖墙"/>
      <sheetName val="门窗"/>
      <sheetName val="圈(过)梁"/>
      <sheetName val="栏板"/>
      <sheetName val="其他钢筋"/>
      <sheetName val="零星项目"/>
      <sheetName val="台阶砼"/>
      <sheetName val="下板筋"/>
      <sheetName val="上板筋"/>
      <sheetName val="钢筋统计"/>
      <sheetName val="钢筋汇总表"/>
      <sheetName val="函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管桩"/>
      <sheetName val="方形承台"/>
      <sheetName val="异形承台"/>
      <sheetName val="地梁"/>
      <sheetName val="柱表"/>
      <sheetName val="梁"/>
      <sheetName val="砖墙"/>
      <sheetName val="阳台雨蓬"/>
      <sheetName val="结构零星"/>
      <sheetName val="外饰面"/>
      <sheetName val="楼地面"/>
      <sheetName val="建筑面积及其它"/>
      <sheetName val="梯表"/>
      <sheetName val="门窗表"/>
      <sheetName val="工程量汇总"/>
      <sheetName val="项目答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承台"/>
      <sheetName val="梁"/>
      <sheetName val="板表1"/>
      <sheetName val="柱.剪墙表"/>
      <sheetName val="其它"/>
      <sheetName val="墙"/>
      <sheetName val="门窗"/>
      <sheetName val="脚手架"/>
      <sheetName val="楼梯"/>
      <sheetName val="湿装饰"/>
      <sheetName val="汇总"/>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承台"/>
      <sheetName val="梁"/>
      <sheetName val="板表1"/>
      <sheetName val="柱.剪墙表"/>
      <sheetName val="其它"/>
      <sheetName val="墙"/>
      <sheetName val="门窗"/>
      <sheetName val="脚手架"/>
      <sheetName val="楼梯"/>
      <sheetName val="湿装饰"/>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承台"/>
      <sheetName val="桩"/>
      <sheetName val="剪力墙电梯井"/>
      <sheetName val="梁"/>
      <sheetName val="柱"/>
      <sheetName val="板"/>
      <sheetName val="楼梯"/>
      <sheetName val="零星砼"/>
      <sheetName val="总汇总"/>
      <sheetName val="答疑"/>
      <sheetName val="建筑面积及其它"/>
      <sheetName val="墙及抹灰"/>
      <sheetName val="楼地面，天棚面,柱梁面抹灰及其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1.建筑面积"/>
      <sheetName val="2.承台"/>
      <sheetName val="3.基础梁"/>
      <sheetName val="4.梁"/>
      <sheetName val="5.楼板"/>
      <sheetName val="6.柱"/>
      <sheetName val="7.门窗表"/>
      <sheetName val="8.脚手架"/>
      <sheetName val="9.砖墙"/>
      <sheetName val="10.台阶"/>
      <sheetName val="11.楼梯"/>
      <sheetName val="12.屋面"/>
      <sheetName val="13.外墙装饰"/>
      <sheetName val="14.内装饰工程量"/>
      <sheetName val="16.装饰汇总"/>
      <sheetName val="17.大样"/>
      <sheetName val="签证"/>
      <sheetName val="18.零星工程量"/>
      <sheetName val="24.结构汇总"/>
      <sheetName val="19.承台钢筋"/>
      <sheetName val="20.板钢筋"/>
      <sheetName val="21.梁柱钢筋"/>
      <sheetName val="22.楼梯钢筋"/>
      <sheetName val="23.零星钢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管桩"/>
      <sheetName val="方形承台"/>
      <sheetName val="异形承台"/>
      <sheetName val="地梁"/>
      <sheetName val="异形柱"/>
      <sheetName val="方圆柱"/>
      <sheetName val="剪力墙"/>
      <sheetName val="电梯井"/>
      <sheetName val="板表"/>
      <sheetName val="梁"/>
      <sheetName val="砼楼梯"/>
      <sheetName val="砖墙"/>
      <sheetName val="门窗"/>
      <sheetName val="综合脚手架"/>
      <sheetName val="满堂红、里脚手架"/>
      <sheetName val="构造柱"/>
      <sheetName val="其它"/>
      <sheetName val="工程量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表1"/>
      <sheetName val="续表1"/>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15工程结算定案书"/>
      <sheetName val="结算书"/>
      <sheetName val="工程量计算表"/>
      <sheetName val="计算过程"/>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管桩"/>
      <sheetName val="方形承台"/>
      <sheetName val="异形承台"/>
      <sheetName val="地梁"/>
      <sheetName val="柱表"/>
      <sheetName val="梁"/>
      <sheetName val="砖墙"/>
      <sheetName val="阳台雨蓬"/>
      <sheetName val="结构零星"/>
      <sheetName val="外饰面"/>
      <sheetName val="楼地面"/>
      <sheetName val="建筑面积及其它"/>
      <sheetName val="梯表"/>
      <sheetName val="门窗表"/>
      <sheetName val="工程量汇总"/>
      <sheetName val="项目答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定案书"/>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铝板包柱"/>
      <sheetName val="隔音墙"/>
      <sheetName val="铝塑板"/>
    </sheetNames>
    <sheetDataSet>
      <sheetData sheetId="0"/>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土方开挖"/>
      <sheetName val="室内承台"/>
      <sheetName val="室内异形承台"/>
      <sheetName val="底板梁"/>
      <sheetName val="底板"/>
      <sheetName val="异形柱"/>
      <sheetName val="方柱"/>
      <sheetName val="剪力墙"/>
      <sheetName val="砼栏板"/>
      <sheetName val="顶板梁"/>
      <sheetName val="其它"/>
      <sheetName val="内墙"/>
      <sheetName val="外墙饰面"/>
      <sheetName val="现场签证"/>
      <sheetName val="顶板"/>
      <sheetName val="工程量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铝板包柱"/>
      <sheetName val="隔音墙"/>
      <sheetName val="铝塑板"/>
      <sheetName val="#REF"/>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45"/>
  </sheetPr>
  <dimension ref="A1:IV29"/>
  <sheetViews>
    <sheetView tabSelected="1" zoomScaleNormal="100" zoomScaleSheetLayoutView="100" workbookViewId="0">
      <selection activeCell="L9" sqref="L9"/>
    </sheetView>
  </sheetViews>
  <sheetFormatPr defaultColWidth="12" defaultRowHeight="14.25"/>
  <cols>
    <col min="1" max="1" width="7.33203125" style="68" customWidth="1"/>
    <col min="2" max="2" width="42.33203125" style="68" customWidth="1"/>
    <col min="3" max="3" width="26.1640625" style="71" customWidth="1"/>
    <col min="4" max="5" width="19.6640625" style="71" customWidth="1"/>
    <col min="6" max="6" width="9.5" style="71" customWidth="1"/>
    <col min="7" max="7" width="21" style="68" customWidth="1"/>
    <col min="8" max="8" width="11.83203125" style="68" customWidth="1"/>
    <col min="9" max="9" width="17.6640625" style="68" hidden="1" customWidth="1"/>
    <col min="10" max="256" width="12" style="68"/>
    <col min="257" max="257" width="7.33203125" style="68" customWidth="1"/>
    <col min="258" max="258" width="42.33203125" style="68" customWidth="1"/>
    <col min="259" max="259" width="26.1640625" style="68" customWidth="1"/>
    <col min="260" max="261" width="19.6640625" style="68" customWidth="1"/>
    <col min="262" max="262" width="9.5" style="68" customWidth="1"/>
    <col min="263" max="263" width="21" style="68" customWidth="1"/>
    <col min="264" max="264" width="11.83203125" style="68" customWidth="1"/>
    <col min="265" max="265" width="0" style="68" hidden="1" customWidth="1"/>
    <col min="266" max="512" width="12" style="68"/>
    <col min="513" max="513" width="7.33203125" style="68" customWidth="1"/>
    <col min="514" max="514" width="42.33203125" style="68" customWidth="1"/>
    <col min="515" max="515" width="26.1640625" style="68" customWidth="1"/>
    <col min="516" max="517" width="19.6640625" style="68" customWidth="1"/>
    <col min="518" max="518" width="9.5" style="68" customWidth="1"/>
    <col min="519" max="519" width="21" style="68" customWidth="1"/>
    <col min="520" max="520" width="11.83203125" style="68" customWidth="1"/>
    <col min="521" max="521" width="0" style="68" hidden="1" customWidth="1"/>
    <col min="522" max="768" width="12" style="68"/>
    <col min="769" max="769" width="7.33203125" style="68" customWidth="1"/>
    <col min="770" max="770" width="42.33203125" style="68" customWidth="1"/>
    <col min="771" max="771" width="26.1640625" style="68" customWidth="1"/>
    <col min="772" max="773" width="19.6640625" style="68" customWidth="1"/>
    <col min="774" max="774" width="9.5" style="68" customWidth="1"/>
    <col min="775" max="775" width="21" style="68" customWidth="1"/>
    <col min="776" max="776" width="11.83203125" style="68" customWidth="1"/>
    <col min="777" max="777" width="0" style="68" hidden="1" customWidth="1"/>
    <col min="778" max="1024" width="12" style="68"/>
    <col min="1025" max="1025" width="7.33203125" style="68" customWidth="1"/>
    <col min="1026" max="1026" width="42.33203125" style="68" customWidth="1"/>
    <col min="1027" max="1027" width="26.1640625" style="68" customWidth="1"/>
    <col min="1028" max="1029" width="19.6640625" style="68" customWidth="1"/>
    <col min="1030" max="1030" width="9.5" style="68" customWidth="1"/>
    <col min="1031" max="1031" width="21" style="68" customWidth="1"/>
    <col min="1032" max="1032" width="11.83203125" style="68" customWidth="1"/>
    <col min="1033" max="1033" width="0" style="68" hidden="1" customWidth="1"/>
    <col min="1034" max="1280" width="12" style="68"/>
    <col min="1281" max="1281" width="7.33203125" style="68" customWidth="1"/>
    <col min="1282" max="1282" width="42.33203125" style="68" customWidth="1"/>
    <col min="1283" max="1283" width="26.1640625" style="68" customWidth="1"/>
    <col min="1284" max="1285" width="19.6640625" style="68" customWidth="1"/>
    <col min="1286" max="1286" width="9.5" style="68" customWidth="1"/>
    <col min="1287" max="1287" width="21" style="68" customWidth="1"/>
    <col min="1288" max="1288" width="11.83203125" style="68" customWidth="1"/>
    <col min="1289" max="1289" width="0" style="68" hidden="1" customWidth="1"/>
    <col min="1290" max="1536" width="12" style="68"/>
    <col min="1537" max="1537" width="7.33203125" style="68" customWidth="1"/>
    <col min="1538" max="1538" width="42.33203125" style="68" customWidth="1"/>
    <col min="1539" max="1539" width="26.1640625" style="68" customWidth="1"/>
    <col min="1540" max="1541" width="19.6640625" style="68" customWidth="1"/>
    <col min="1542" max="1542" width="9.5" style="68" customWidth="1"/>
    <col min="1543" max="1543" width="21" style="68" customWidth="1"/>
    <col min="1544" max="1544" width="11.83203125" style="68" customWidth="1"/>
    <col min="1545" max="1545" width="0" style="68" hidden="1" customWidth="1"/>
    <col min="1546" max="1792" width="12" style="68"/>
    <col min="1793" max="1793" width="7.33203125" style="68" customWidth="1"/>
    <col min="1794" max="1794" width="42.33203125" style="68" customWidth="1"/>
    <col min="1795" max="1795" width="26.1640625" style="68" customWidth="1"/>
    <col min="1796" max="1797" width="19.6640625" style="68" customWidth="1"/>
    <col min="1798" max="1798" width="9.5" style="68" customWidth="1"/>
    <col min="1799" max="1799" width="21" style="68" customWidth="1"/>
    <col min="1800" max="1800" width="11.83203125" style="68" customWidth="1"/>
    <col min="1801" max="1801" width="0" style="68" hidden="1" customWidth="1"/>
    <col min="1802" max="2048" width="12" style="68"/>
    <col min="2049" max="2049" width="7.33203125" style="68" customWidth="1"/>
    <col min="2050" max="2050" width="42.33203125" style="68" customWidth="1"/>
    <col min="2051" max="2051" width="26.1640625" style="68" customWidth="1"/>
    <col min="2052" max="2053" width="19.6640625" style="68" customWidth="1"/>
    <col min="2054" max="2054" width="9.5" style="68" customWidth="1"/>
    <col min="2055" max="2055" width="21" style="68" customWidth="1"/>
    <col min="2056" max="2056" width="11.83203125" style="68" customWidth="1"/>
    <col min="2057" max="2057" width="0" style="68" hidden="1" customWidth="1"/>
    <col min="2058" max="2304" width="12" style="68"/>
    <col min="2305" max="2305" width="7.33203125" style="68" customWidth="1"/>
    <col min="2306" max="2306" width="42.33203125" style="68" customWidth="1"/>
    <col min="2307" max="2307" width="26.1640625" style="68" customWidth="1"/>
    <col min="2308" max="2309" width="19.6640625" style="68" customWidth="1"/>
    <col min="2310" max="2310" width="9.5" style="68" customWidth="1"/>
    <col min="2311" max="2311" width="21" style="68" customWidth="1"/>
    <col min="2312" max="2312" width="11.83203125" style="68" customWidth="1"/>
    <col min="2313" max="2313" width="0" style="68" hidden="1" customWidth="1"/>
    <col min="2314" max="2560" width="12" style="68"/>
    <col min="2561" max="2561" width="7.33203125" style="68" customWidth="1"/>
    <col min="2562" max="2562" width="42.33203125" style="68" customWidth="1"/>
    <col min="2563" max="2563" width="26.1640625" style="68" customWidth="1"/>
    <col min="2564" max="2565" width="19.6640625" style="68" customWidth="1"/>
    <col min="2566" max="2566" width="9.5" style="68" customWidth="1"/>
    <col min="2567" max="2567" width="21" style="68" customWidth="1"/>
    <col min="2568" max="2568" width="11.83203125" style="68" customWidth="1"/>
    <col min="2569" max="2569" width="0" style="68" hidden="1" customWidth="1"/>
    <col min="2570" max="2816" width="12" style="68"/>
    <col min="2817" max="2817" width="7.33203125" style="68" customWidth="1"/>
    <col min="2818" max="2818" width="42.33203125" style="68" customWidth="1"/>
    <col min="2819" max="2819" width="26.1640625" style="68" customWidth="1"/>
    <col min="2820" max="2821" width="19.6640625" style="68" customWidth="1"/>
    <col min="2822" max="2822" width="9.5" style="68" customWidth="1"/>
    <col min="2823" max="2823" width="21" style="68" customWidth="1"/>
    <col min="2824" max="2824" width="11.83203125" style="68" customWidth="1"/>
    <col min="2825" max="2825" width="0" style="68" hidden="1" customWidth="1"/>
    <col min="2826" max="3072" width="12" style="68"/>
    <col min="3073" max="3073" width="7.33203125" style="68" customWidth="1"/>
    <col min="3074" max="3074" width="42.33203125" style="68" customWidth="1"/>
    <col min="3075" max="3075" width="26.1640625" style="68" customWidth="1"/>
    <col min="3076" max="3077" width="19.6640625" style="68" customWidth="1"/>
    <col min="3078" max="3078" width="9.5" style="68" customWidth="1"/>
    <col min="3079" max="3079" width="21" style="68" customWidth="1"/>
    <col min="3080" max="3080" width="11.83203125" style="68" customWidth="1"/>
    <col min="3081" max="3081" width="0" style="68" hidden="1" customWidth="1"/>
    <col min="3082" max="3328" width="12" style="68"/>
    <col min="3329" max="3329" width="7.33203125" style="68" customWidth="1"/>
    <col min="3330" max="3330" width="42.33203125" style="68" customWidth="1"/>
    <col min="3331" max="3331" width="26.1640625" style="68" customWidth="1"/>
    <col min="3332" max="3333" width="19.6640625" style="68" customWidth="1"/>
    <col min="3334" max="3334" width="9.5" style="68" customWidth="1"/>
    <col min="3335" max="3335" width="21" style="68" customWidth="1"/>
    <col min="3336" max="3336" width="11.83203125" style="68" customWidth="1"/>
    <col min="3337" max="3337" width="0" style="68" hidden="1" customWidth="1"/>
    <col min="3338" max="3584" width="12" style="68"/>
    <col min="3585" max="3585" width="7.33203125" style="68" customWidth="1"/>
    <col min="3586" max="3586" width="42.33203125" style="68" customWidth="1"/>
    <col min="3587" max="3587" width="26.1640625" style="68" customWidth="1"/>
    <col min="3588" max="3589" width="19.6640625" style="68" customWidth="1"/>
    <col min="3590" max="3590" width="9.5" style="68" customWidth="1"/>
    <col min="3591" max="3591" width="21" style="68" customWidth="1"/>
    <col min="3592" max="3592" width="11.83203125" style="68" customWidth="1"/>
    <col min="3593" max="3593" width="0" style="68" hidden="1" customWidth="1"/>
    <col min="3594" max="3840" width="12" style="68"/>
    <col min="3841" max="3841" width="7.33203125" style="68" customWidth="1"/>
    <col min="3842" max="3842" width="42.33203125" style="68" customWidth="1"/>
    <col min="3843" max="3843" width="26.1640625" style="68" customWidth="1"/>
    <col min="3844" max="3845" width="19.6640625" style="68" customWidth="1"/>
    <col min="3846" max="3846" width="9.5" style="68" customWidth="1"/>
    <col min="3847" max="3847" width="21" style="68" customWidth="1"/>
    <col min="3848" max="3848" width="11.83203125" style="68" customWidth="1"/>
    <col min="3849" max="3849" width="0" style="68" hidden="1" customWidth="1"/>
    <col min="3850" max="4096" width="12" style="68"/>
    <col min="4097" max="4097" width="7.33203125" style="68" customWidth="1"/>
    <col min="4098" max="4098" width="42.33203125" style="68" customWidth="1"/>
    <col min="4099" max="4099" width="26.1640625" style="68" customWidth="1"/>
    <col min="4100" max="4101" width="19.6640625" style="68" customWidth="1"/>
    <col min="4102" max="4102" width="9.5" style="68" customWidth="1"/>
    <col min="4103" max="4103" width="21" style="68" customWidth="1"/>
    <col min="4104" max="4104" width="11.83203125" style="68" customWidth="1"/>
    <col min="4105" max="4105" width="0" style="68" hidden="1" customWidth="1"/>
    <col min="4106" max="4352" width="12" style="68"/>
    <col min="4353" max="4353" width="7.33203125" style="68" customWidth="1"/>
    <col min="4354" max="4354" width="42.33203125" style="68" customWidth="1"/>
    <col min="4355" max="4355" width="26.1640625" style="68" customWidth="1"/>
    <col min="4356" max="4357" width="19.6640625" style="68" customWidth="1"/>
    <col min="4358" max="4358" width="9.5" style="68" customWidth="1"/>
    <col min="4359" max="4359" width="21" style="68" customWidth="1"/>
    <col min="4360" max="4360" width="11.83203125" style="68" customWidth="1"/>
    <col min="4361" max="4361" width="0" style="68" hidden="1" customWidth="1"/>
    <col min="4362" max="4608" width="12" style="68"/>
    <col min="4609" max="4609" width="7.33203125" style="68" customWidth="1"/>
    <col min="4610" max="4610" width="42.33203125" style="68" customWidth="1"/>
    <col min="4611" max="4611" width="26.1640625" style="68" customWidth="1"/>
    <col min="4612" max="4613" width="19.6640625" style="68" customWidth="1"/>
    <col min="4614" max="4614" width="9.5" style="68" customWidth="1"/>
    <col min="4615" max="4615" width="21" style="68" customWidth="1"/>
    <col min="4616" max="4616" width="11.83203125" style="68" customWidth="1"/>
    <col min="4617" max="4617" width="0" style="68" hidden="1" customWidth="1"/>
    <col min="4618" max="4864" width="12" style="68"/>
    <col min="4865" max="4865" width="7.33203125" style="68" customWidth="1"/>
    <col min="4866" max="4866" width="42.33203125" style="68" customWidth="1"/>
    <col min="4867" max="4867" width="26.1640625" style="68" customWidth="1"/>
    <col min="4868" max="4869" width="19.6640625" style="68" customWidth="1"/>
    <col min="4870" max="4870" width="9.5" style="68" customWidth="1"/>
    <col min="4871" max="4871" width="21" style="68" customWidth="1"/>
    <col min="4872" max="4872" width="11.83203125" style="68" customWidth="1"/>
    <col min="4873" max="4873" width="0" style="68" hidden="1" customWidth="1"/>
    <col min="4874" max="5120" width="12" style="68"/>
    <col min="5121" max="5121" width="7.33203125" style="68" customWidth="1"/>
    <col min="5122" max="5122" width="42.33203125" style="68" customWidth="1"/>
    <col min="5123" max="5123" width="26.1640625" style="68" customWidth="1"/>
    <col min="5124" max="5125" width="19.6640625" style="68" customWidth="1"/>
    <col min="5126" max="5126" width="9.5" style="68" customWidth="1"/>
    <col min="5127" max="5127" width="21" style="68" customWidth="1"/>
    <col min="5128" max="5128" width="11.83203125" style="68" customWidth="1"/>
    <col min="5129" max="5129" width="0" style="68" hidden="1" customWidth="1"/>
    <col min="5130" max="5376" width="12" style="68"/>
    <col min="5377" max="5377" width="7.33203125" style="68" customWidth="1"/>
    <col min="5378" max="5378" width="42.33203125" style="68" customWidth="1"/>
    <col min="5379" max="5379" width="26.1640625" style="68" customWidth="1"/>
    <col min="5380" max="5381" width="19.6640625" style="68" customWidth="1"/>
    <col min="5382" max="5382" width="9.5" style="68" customWidth="1"/>
    <col min="5383" max="5383" width="21" style="68" customWidth="1"/>
    <col min="5384" max="5384" width="11.83203125" style="68" customWidth="1"/>
    <col min="5385" max="5385" width="0" style="68" hidden="1" customWidth="1"/>
    <col min="5386" max="5632" width="12" style="68"/>
    <col min="5633" max="5633" width="7.33203125" style="68" customWidth="1"/>
    <col min="5634" max="5634" width="42.33203125" style="68" customWidth="1"/>
    <col min="5635" max="5635" width="26.1640625" style="68" customWidth="1"/>
    <col min="5636" max="5637" width="19.6640625" style="68" customWidth="1"/>
    <col min="5638" max="5638" width="9.5" style="68" customWidth="1"/>
    <col min="5639" max="5639" width="21" style="68" customWidth="1"/>
    <col min="5640" max="5640" width="11.83203125" style="68" customWidth="1"/>
    <col min="5641" max="5641" width="0" style="68" hidden="1" customWidth="1"/>
    <col min="5642" max="5888" width="12" style="68"/>
    <col min="5889" max="5889" width="7.33203125" style="68" customWidth="1"/>
    <col min="5890" max="5890" width="42.33203125" style="68" customWidth="1"/>
    <col min="5891" max="5891" width="26.1640625" style="68" customWidth="1"/>
    <col min="5892" max="5893" width="19.6640625" style="68" customWidth="1"/>
    <col min="5894" max="5894" width="9.5" style="68" customWidth="1"/>
    <col min="5895" max="5895" width="21" style="68" customWidth="1"/>
    <col min="5896" max="5896" width="11.83203125" style="68" customWidth="1"/>
    <col min="5897" max="5897" width="0" style="68" hidden="1" customWidth="1"/>
    <col min="5898" max="6144" width="12" style="68"/>
    <col min="6145" max="6145" width="7.33203125" style="68" customWidth="1"/>
    <col min="6146" max="6146" width="42.33203125" style="68" customWidth="1"/>
    <col min="6147" max="6147" width="26.1640625" style="68" customWidth="1"/>
    <col min="6148" max="6149" width="19.6640625" style="68" customWidth="1"/>
    <col min="6150" max="6150" width="9.5" style="68" customWidth="1"/>
    <col min="6151" max="6151" width="21" style="68" customWidth="1"/>
    <col min="6152" max="6152" width="11.83203125" style="68" customWidth="1"/>
    <col min="6153" max="6153" width="0" style="68" hidden="1" customWidth="1"/>
    <col min="6154" max="6400" width="12" style="68"/>
    <col min="6401" max="6401" width="7.33203125" style="68" customWidth="1"/>
    <col min="6402" max="6402" width="42.33203125" style="68" customWidth="1"/>
    <col min="6403" max="6403" width="26.1640625" style="68" customWidth="1"/>
    <col min="6404" max="6405" width="19.6640625" style="68" customWidth="1"/>
    <col min="6406" max="6406" width="9.5" style="68" customWidth="1"/>
    <col min="6407" max="6407" width="21" style="68" customWidth="1"/>
    <col min="6408" max="6408" width="11.83203125" style="68" customWidth="1"/>
    <col min="6409" max="6409" width="0" style="68" hidden="1" customWidth="1"/>
    <col min="6410" max="6656" width="12" style="68"/>
    <col min="6657" max="6657" width="7.33203125" style="68" customWidth="1"/>
    <col min="6658" max="6658" width="42.33203125" style="68" customWidth="1"/>
    <col min="6659" max="6659" width="26.1640625" style="68" customWidth="1"/>
    <col min="6660" max="6661" width="19.6640625" style="68" customWidth="1"/>
    <col min="6662" max="6662" width="9.5" style="68" customWidth="1"/>
    <col min="6663" max="6663" width="21" style="68" customWidth="1"/>
    <col min="6664" max="6664" width="11.83203125" style="68" customWidth="1"/>
    <col min="6665" max="6665" width="0" style="68" hidden="1" customWidth="1"/>
    <col min="6666" max="6912" width="12" style="68"/>
    <col min="6913" max="6913" width="7.33203125" style="68" customWidth="1"/>
    <col min="6914" max="6914" width="42.33203125" style="68" customWidth="1"/>
    <col min="6915" max="6915" width="26.1640625" style="68" customWidth="1"/>
    <col min="6916" max="6917" width="19.6640625" style="68" customWidth="1"/>
    <col min="6918" max="6918" width="9.5" style="68" customWidth="1"/>
    <col min="6919" max="6919" width="21" style="68" customWidth="1"/>
    <col min="6920" max="6920" width="11.83203125" style="68" customWidth="1"/>
    <col min="6921" max="6921" width="0" style="68" hidden="1" customWidth="1"/>
    <col min="6922" max="7168" width="12" style="68"/>
    <col min="7169" max="7169" width="7.33203125" style="68" customWidth="1"/>
    <col min="7170" max="7170" width="42.33203125" style="68" customWidth="1"/>
    <col min="7171" max="7171" width="26.1640625" style="68" customWidth="1"/>
    <col min="7172" max="7173" width="19.6640625" style="68" customWidth="1"/>
    <col min="7174" max="7174" width="9.5" style="68" customWidth="1"/>
    <col min="7175" max="7175" width="21" style="68" customWidth="1"/>
    <col min="7176" max="7176" width="11.83203125" style="68" customWidth="1"/>
    <col min="7177" max="7177" width="0" style="68" hidden="1" customWidth="1"/>
    <col min="7178" max="7424" width="12" style="68"/>
    <col min="7425" max="7425" width="7.33203125" style="68" customWidth="1"/>
    <col min="7426" max="7426" width="42.33203125" style="68" customWidth="1"/>
    <col min="7427" max="7427" width="26.1640625" style="68" customWidth="1"/>
    <col min="7428" max="7429" width="19.6640625" style="68" customWidth="1"/>
    <col min="7430" max="7430" width="9.5" style="68" customWidth="1"/>
    <col min="7431" max="7431" width="21" style="68" customWidth="1"/>
    <col min="7432" max="7432" width="11.83203125" style="68" customWidth="1"/>
    <col min="7433" max="7433" width="0" style="68" hidden="1" customWidth="1"/>
    <col min="7434" max="7680" width="12" style="68"/>
    <col min="7681" max="7681" width="7.33203125" style="68" customWidth="1"/>
    <col min="7682" max="7682" width="42.33203125" style="68" customWidth="1"/>
    <col min="7683" max="7683" width="26.1640625" style="68" customWidth="1"/>
    <col min="7684" max="7685" width="19.6640625" style="68" customWidth="1"/>
    <col min="7686" max="7686" width="9.5" style="68" customWidth="1"/>
    <col min="7687" max="7687" width="21" style="68" customWidth="1"/>
    <col min="7688" max="7688" width="11.83203125" style="68" customWidth="1"/>
    <col min="7689" max="7689" width="0" style="68" hidden="1" customWidth="1"/>
    <col min="7690" max="7936" width="12" style="68"/>
    <col min="7937" max="7937" width="7.33203125" style="68" customWidth="1"/>
    <col min="7938" max="7938" width="42.33203125" style="68" customWidth="1"/>
    <col min="7939" max="7939" width="26.1640625" style="68" customWidth="1"/>
    <col min="7940" max="7941" width="19.6640625" style="68" customWidth="1"/>
    <col min="7942" max="7942" width="9.5" style="68" customWidth="1"/>
    <col min="7943" max="7943" width="21" style="68" customWidth="1"/>
    <col min="7944" max="7944" width="11.83203125" style="68" customWidth="1"/>
    <col min="7945" max="7945" width="0" style="68" hidden="1" customWidth="1"/>
    <col min="7946" max="8192" width="12" style="68"/>
    <col min="8193" max="8193" width="7.33203125" style="68" customWidth="1"/>
    <col min="8194" max="8194" width="42.33203125" style="68" customWidth="1"/>
    <col min="8195" max="8195" width="26.1640625" style="68" customWidth="1"/>
    <col min="8196" max="8197" width="19.6640625" style="68" customWidth="1"/>
    <col min="8198" max="8198" width="9.5" style="68" customWidth="1"/>
    <col min="8199" max="8199" width="21" style="68" customWidth="1"/>
    <col min="8200" max="8200" width="11.83203125" style="68" customWidth="1"/>
    <col min="8201" max="8201" width="0" style="68" hidden="1" customWidth="1"/>
    <col min="8202" max="8448" width="12" style="68"/>
    <col min="8449" max="8449" width="7.33203125" style="68" customWidth="1"/>
    <col min="8450" max="8450" width="42.33203125" style="68" customWidth="1"/>
    <col min="8451" max="8451" width="26.1640625" style="68" customWidth="1"/>
    <col min="8452" max="8453" width="19.6640625" style="68" customWidth="1"/>
    <col min="8454" max="8454" width="9.5" style="68" customWidth="1"/>
    <col min="8455" max="8455" width="21" style="68" customWidth="1"/>
    <col min="8456" max="8456" width="11.83203125" style="68" customWidth="1"/>
    <col min="8457" max="8457" width="0" style="68" hidden="1" customWidth="1"/>
    <col min="8458" max="8704" width="12" style="68"/>
    <col min="8705" max="8705" width="7.33203125" style="68" customWidth="1"/>
    <col min="8706" max="8706" width="42.33203125" style="68" customWidth="1"/>
    <col min="8707" max="8707" width="26.1640625" style="68" customWidth="1"/>
    <col min="8708" max="8709" width="19.6640625" style="68" customWidth="1"/>
    <col min="8710" max="8710" width="9.5" style="68" customWidth="1"/>
    <col min="8711" max="8711" width="21" style="68" customWidth="1"/>
    <col min="8712" max="8712" width="11.83203125" style="68" customWidth="1"/>
    <col min="8713" max="8713" width="0" style="68" hidden="1" customWidth="1"/>
    <col min="8714" max="8960" width="12" style="68"/>
    <col min="8961" max="8961" width="7.33203125" style="68" customWidth="1"/>
    <col min="8962" max="8962" width="42.33203125" style="68" customWidth="1"/>
    <col min="8963" max="8963" width="26.1640625" style="68" customWidth="1"/>
    <col min="8964" max="8965" width="19.6640625" style="68" customWidth="1"/>
    <col min="8966" max="8966" width="9.5" style="68" customWidth="1"/>
    <col min="8967" max="8967" width="21" style="68" customWidth="1"/>
    <col min="8968" max="8968" width="11.83203125" style="68" customWidth="1"/>
    <col min="8969" max="8969" width="0" style="68" hidden="1" customWidth="1"/>
    <col min="8970" max="9216" width="12" style="68"/>
    <col min="9217" max="9217" width="7.33203125" style="68" customWidth="1"/>
    <col min="9218" max="9218" width="42.33203125" style="68" customWidth="1"/>
    <col min="9219" max="9219" width="26.1640625" style="68" customWidth="1"/>
    <col min="9220" max="9221" width="19.6640625" style="68" customWidth="1"/>
    <col min="9222" max="9222" width="9.5" style="68" customWidth="1"/>
    <col min="9223" max="9223" width="21" style="68" customWidth="1"/>
    <col min="9224" max="9224" width="11.83203125" style="68" customWidth="1"/>
    <col min="9225" max="9225" width="0" style="68" hidden="1" customWidth="1"/>
    <col min="9226" max="9472" width="12" style="68"/>
    <col min="9473" max="9473" width="7.33203125" style="68" customWidth="1"/>
    <col min="9474" max="9474" width="42.33203125" style="68" customWidth="1"/>
    <col min="9475" max="9475" width="26.1640625" style="68" customWidth="1"/>
    <col min="9476" max="9477" width="19.6640625" style="68" customWidth="1"/>
    <col min="9478" max="9478" width="9.5" style="68" customWidth="1"/>
    <col min="9479" max="9479" width="21" style="68" customWidth="1"/>
    <col min="9480" max="9480" width="11.83203125" style="68" customWidth="1"/>
    <col min="9481" max="9481" width="0" style="68" hidden="1" customWidth="1"/>
    <col min="9482" max="9728" width="12" style="68"/>
    <col min="9729" max="9729" width="7.33203125" style="68" customWidth="1"/>
    <col min="9730" max="9730" width="42.33203125" style="68" customWidth="1"/>
    <col min="9731" max="9731" width="26.1640625" style="68" customWidth="1"/>
    <col min="9732" max="9733" width="19.6640625" style="68" customWidth="1"/>
    <col min="9734" max="9734" width="9.5" style="68" customWidth="1"/>
    <col min="9735" max="9735" width="21" style="68" customWidth="1"/>
    <col min="9736" max="9736" width="11.83203125" style="68" customWidth="1"/>
    <col min="9737" max="9737" width="0" style="68" hidden="1" customWidth="1"/>
    <col min="9738" max="9984" width="12" style="68"/>
    <col min="9985" max="9985" width="7.33203125" style="68" customWidth="1"/>
    <col min="9986" max="9986" width="42.33203125" style="68" customWidth="1"/>
    <col min="9987" max="9987" width="26.1640625" style="68" customWidth="1"/>
    <col min="9988" max="9989" width="19.6640625" style="68" customWidth="1"/>
    <col min="9990" max="9990" width="9.5" style="68" customWidth="1"/>
    <col min="9991" max="9991" width="21" style="68" customWidth="1"/>
    <col min="9992" max="9992" width="11.83203125" style="68" customWidth="1"/>
    <col min="9993" max="9993" width="0" style="68" hidden="1" customWidth="1"/>
    <col min="9994" max="10240" width="12" style="68"/>
    <col min="10241" max="10241" width="7.33203125" style="68" customWidth="1"/>
    <col min="10242" max="10242" width="42.33203125" style="68" customWidth="1"/>
    <col min="10243" max="10243" width="26.1640625" style="68" customWidth="1"/>
    <col min="10244" max="10245" width="19.6640625" style="68" customWidth="1"/>
    <col min="10246" max="10246" width="9.5" style="68" customWidth="1"/>
    <col min="10247" max="10247" width="21" style="68" customWidth="1"/>
    <col min="10248" max="10248" width="11.83203125" style="68" customWidth="1"/>
    <col min="10249" max="10249" width="0" style="68" hidden="1" customWidth="1"/>
    <col min="10250" max="10496" width="12" style="68"/>
    <col min="10497" max="10497" width="7.33203125" style="68" customWidth="1"/>
    <col min="10498" max="10498" width="42.33203125" style="68" customWidth="1"/>
    <col min="10499" max="10499" width="26.1640625" style="68" customWidth="1"/>
    <col min="10500" max="10501" width="19.6640625" style="68" customWidth="1"/>
    <col min="10502" max="10502" width="9.5" style="68" customWidth="1"/>
    <col min="10503" max="10503" width="21" style="68" customWidth="1"/>
    <col min="10504" max="10504" width="11.83203125" style="68" customWidth="1"/>
    <col min="10505" max="10505" width="0" style="68" hidden="1" customWidth="1"/>
    <col min="10506" max="10752" width="12" style="68"/>
    <col min="10753" max="10753" width="7.33203125" style="68" customWidth="1"/>
    <col min="10754" max="10754" width="42.33203125" style="68" customWidth="1"/>
    <col min="10755" max="10755" width="26.1640625" style="68" customWidth="1"/>
    <col min="10756" max="10757" width="19.6640625" style="68" customWidth="1"/>
    <col min="10758" max="10758" width="9.5" style="68" customWidth="1"/>
    <col min="10759" max="10759" width="21" style="68" customWidth="1"/>
    <col min="10760" max="10760" width="11.83203125" style="68" customWidth="1"/>
    <col min="10761" max="10761" width="0" style="68" hidden="1" customWidth="1"/>
    <col min="10762" max="11008" width="12" style="68"/>
    <col min="11009" max="11009" width="7.33203125" style="68" customWidth="1"/>
    <col min="11010" max="11010" width="42.33203125" style="68" customWidth="1"/>
    <col min="11011" max="11011" width="26.1640625" style="68" customWidth="1"/>
    <col min="11012" max="11013" width="19.6640625" style="68" customWidth="1"/>
    <col min="11014" max="11014" width="9.5" style="68" customWidth="1"/>
    <col min="11015" max="11015" width="21" style="68" customWidth="1"/>
    <col min="11016" max="11016" width="11.83203125" style="68" customWidth="1"/>
    <col min="11017" max="11017" width="0" style="68" hidden="1" customWidth="1"/>
    <col min="11018" max="11264" width="12" style="68"/>
    <col min="11265" max="11265" width="7.33203125" style="68" customWidth="1"/>
    <col min="11266" max="11266" width="42.33203125" style="68" customWidth="1"/>
    <col min="11267" max="11267" width="26.1640625" style="68" customWidth="1"/>
    <col min="11268" max="11269" width="19.6640625" style="68" customWidth="1"/>
    <col min="11270" max="11270" width="9.5" style="68" customWidth="1"/>
    <col min="11271" max="11271" width="21" style="68" customWidth="1"/>
    <col min="11272" max="11272" width="11.83203125" style="68" customWidth="1"/>
    <col min="11273" max="11273" width="0" style="68" hidden="1" customWidth="1"/>
    <col min="11274" max="11520" width="12" style="68"/>
    <col min="11521" max="11521" width="7.33203125" style="68" customWidth="1"/>
    <col min="11522" max="11522" width="42.33203125" style="68" customWidth="1"/>
    <col min="11523" max="11523" width="26.1640625" style="68" customWidth="1"/>
    <col min="11524" max="11525" width="19.6640625" style="68" customWidth="1"/>
    <col min="11526" max="11526" width="9.5" style="68" customWidth="1"/>
    <col min="11527" max="11527" width="21" style="68" customWidth="1"/>
    <col min="11528" max="11528" width="11.83203125" style="68" customWidth="1"/>
    <col min="11529" max="11529" width="0" style="68" hidden="1" customWidth="1"/>
    <col min="11530" max="11776" width="12" style="68"/>
    <col min="11777" max="11777" width="7.33203125" style="68" customWidth="1"/>
    <col min="11778" max="11778" width="42.33203125" style="68" customWidth="1"/>
    <col min="11779" max="11779" width="26.1640625" style="68" customWidth="1"/>
    <col min="11780" max="11781" width="19.6640625" style="68" customWidth="1"/>
    <col min="11782" max="11782" width="9.5" style="68" customWidth="1"/>
    <col min="11783" max="11783" width="21" style="68" customWidth="1"/>
    <col min="11784" max="11784" width="11.83203125" style="68" customWidth="1"/>
    <col min="11785" max="11785" width="0" style="68" hidden="1" customWidth="1"/>
    <col min="11786" max="12032" width="12" style="68"/>
    <col min="12033" max="12033" width="7.33203125" style="68" customWidth="1"/>
    <col min="12034" max="12034" width="42.33203125" style="68" customWidth="1"/>
    <col min="12035" max="12035" width="26.1640625" style="68" customWidth="1"/>
    <col min="12036" max="12037" width="19.6640625" style="68" customWidth="1"/>
    <col min="12038" max="12038" width="9.5" style="68" customWidth="1"/>
    <col min="12039" max="12039" width="21" style="68" customWidth="1"/>
    <col min="12040" max="12040" width="11.83203125" style="68" customWidth="1"/>
    <col min="12041" max="12041" width="0" style="68" hidden="1" customWidth="1"/>
    <col min="12042" max="12288" width="12" style="68"/>
    <col min="12289" max="12289" width="7.33203125" style="68" customWidth="1"/>
    <col min="12290" max="12290" width="42.33203125" style="68" customWidth="1"/>
    <col min="12291" max="12291" width="26.1640625" style="68" customWidth="1"/>
    <col min="12292" max="12293" width="19.6640625" style="68" customWidth="1"/>
    <col min="12294" max="12294" width="9.5" style="68" customWidth="1"/>
    <col min="12295" max="12295" width="21" style="68" customWidth="1"/>
    <col min="12296" max="12296" width="11.83203125" style="68" customWidth="1"/>
    <col min="12297" max="12297" width="0" style="68" hidden="1" customWidth="1"/>
    <col min="12298" max="12544" width="12" style="68"/>
    <col min="12545" max="12545" width="7.33203125" style="68" customWidth="1"/>
    <col min="12546" max="12546" width="42.33203125" style="68" customWidth="1"/>
    <col min="12547" max="12547" width="26.1640625" style="68" customWidth="1"/>
    <col min="12548" max="12549" width="19.6640625" style="68" customWidth="1"/>
    <col min="12550" max="12550" width="9.5" style="68" customWidth="1"/>
    <col min="12551" max="12551" width="21" style="68" customWidth="1"/>
    <col min="12552" max="12552" width="11.83203125" style="68" customWidth="1"/>
    <col min="12553" max="12553" width="0" style="68" hidden="1" customWidth="1"/>
    <col min="12554" max="12800" width="12" style="68"/>
    <col min="12801" max="12801" width="7.33203125" style="68" customWidth="1"/>
    <col min="12802" max="12802" width="42.33203125" style="68" customWidth="1"/>
    <col min="12803" max="12803" width="26.1640625" style="68" customWidth="1"/>
    <col min="12804" max="12805" width="19.6640625" style="68" customWidth="1"/>
    <col min="12806" max="12806" width="9.5" style="68" customWidth="1"/>
    <col min="12807" max="12807" width="21" style="68" customWidth="1"/>
    <col min="12808" max="12808" width="11.83203125" style="68" customWidth="1"/>
    <col min="12809" max="12809" width="0" style="68" hidden="1" customWidth="1"/>
    <col min="12810" max="13056" width="12" style="68"/>
    <col min="13057" max="13057" width="7.33203125" style="68" customWidth="1"/>
    <col min="13058" max="13058" width="42.33203125" style="68" customWidth="1"/>
    <col min="13059" max="13059" width="26.1640625" style="68" customWidth="1"/>
    <col min="13060" max="13061" width="19.6640625" style="68" customWidth="1"/>
    <col min="13062" max="13062" width="9.5" style="68" customWidth="1"/>
    <col min="13063" max="13063" width="21" style="68" customWidth="1"/>
    <col min="13064" max="13064" width="11.83203125" style="68" customWidth="1"/>
    <col min="13065" max="13065" width="0" style="68" hidden="1" customWidth="1"/>
    <col min="13066" max="13312" width="12" style="68"/>
    <col min="13313" max="13313" width="7.33203125" style="68" customWidth="1"/>
    <col min="13314" max="13314" width="42.33203125" style="68" customWidth="1"/>
    <col min="13315" max="13315" width="26.1640625" style="68" customWidth="1"/>
    <col min="13316" max="13317" width="19.6640625" style="68" customWidth="1"/>
    <col min="13318" max="13318" width="9.5" style="68" customWidth="1"/>
    <col min="13319" max="13319" width="21" style="68" customWidth="1"/>
    <col min="13320" max="13320" width="11.83203125" style="68" customWidth="1"/>
    <col min="13321" max="13321" width="0" style="68" hidden="1" customWidth="1"/>
    <col min="13322" max="13568" width="12" style="68"/>
    <col min="13569" max="13569" width="7.33203125" style="68" customWidth="1"/>
    <col min="13570" max="13570" width="42.33203125" style="68" customWidth="1"/>
    <col min="13571" max="13571" width="26.1640625" style="68" customWidth="1"/>
    <col min="13572" max="13573" width="19.6640625" style="68" customWidth="1"/>
    <col min="13574" max="13574" width="9.5" style="68" customWidth="1"/>
    <col min="13575" max="13575" width="21" style="68" customWidth="1"/>
    <col min="13576" max="13576" width="11.83203125" style="68" customWidth="1"/>
    <col min="13577" max="13577" width="0" style="68" hidden="1" customWidth="1"/>
    <col min="13578" max="13824" width="12" style="68"/>
    <col min="13825" max="13825" width="7.33203125" style="68" customWidth="1"/>
    <col min="13826" max="13826" width="42.33203125" style="68" customWidth="1"/>
    <col min="13827" max="13827" width="26.1640625" style="68" customWidth="1"/>
    <col min="13828" max="13829" width="19.6640625" style="68" customWidth="1"/>
    <col min="13830" max="13830" width="9.5" style="68" customWidth="1"/>
    <col min="13831" max="13831" width="21" style="68" customWidth="1"/>
    <col min="13832" max="13832" width="11.83203125" style="68" customWidth="1"/>
    <col min="13833" max="13833" width="0" style="68" hidden="1" customWidth="1"/>
    <col min="13834" max="14080" width="12" style="68"/>
    <col min="14081" max="14081" width="7.33203125" style="68" customWidth="1"/>
    <col min="14082" max="14082" width="42.33203125" style="68" customWidth="1"/>
    <col min="14083" max="14083" width="26.1640625" style="68" customWidth="1"/>
    <col min="14084" max="14085" width="19.6640625" style="68" customWidth="1"/>
    <col min="14086" max="14086" width="9.5" style="68" customWidth="1"/>
    <col min="14087" max="14087" width="21" style="68" customWidth="1"/>
    <col min="14088" max="14088" width="11.83203125" style="68" customWidth="1"/>
    <col min="14089" max="14089" width="0" style="68" hidden="1" customWidth="1"/>
    <col min="14090" max="14336" width="12" style="68"/>
    <col min="14337" max="14337" width="7.33203125" style="68" customWidth="1"/>
    <col min="14338" max="14338" width="42.33203125" style="68" customWidth="1"/>
    <col min="14339" max="14339" width="26.1640625" style="68" customWidth="1"/>
    <col min="14340" max="14341" width="19.6640625" style="68" customWidth="1"/>
    <col min="14342" max="14342" width="9.5" style="68" customWidth="1"/>
    <col min="14343" max="14343" width="21" style="68" customWidth="1"/>
    <col min="14344" max="14344" width="11.83203125" style="68" customWidth="1"/>
    <col min="14345" max="14345" width="0" style="68" hidden="1" customWidth="1"/>
    <col min="14346" max="14592" width="12" style="68"/>
    <col min="14593" max="14593" width="7.33203125" style="68" customWidth="1"/>
    <col min="14594" max="14594" width="42.33203125" style="68" customWidth="1"/>
    <col min="14595" max="14595" width="26.1640625" style="68" customWidth="1"/>
    <col min="14596" max="14597" width="19.6640625" style="68" customWidth="1"/>
    <col min="14598" max="14598" width="9.5" style="68" customWidth="1"/>
    <col min="14599" max="14599" width="21" style="68" customWidth="1"/>
    <col min="14600" max="14600" width="11.83203125" style="68" customWidth="1"/>
    <col min="14601" max="14601" width="0" style="68" hidden="1" customWidth="1"/>
    <col min="14602" max="14848" width="12" style="68"/>
    <col min="14849" max="14849" width="7.33203125" style="68" customWidth="1"/>
    <col min="14850" max="14850" width="42.33203125" style="68" customWidth="1"/>
    <col min="14851" max="14851" width="26.1640625" style="68" customWidth="1"/>
    <col min="14852" max="14853" width="19.6640625" style="68" customWidth="1"/>
    <col min="14854" max="14854" width="9.5" style="68" customWidth="1"/>
    <col min="14855" max="14855" width="21" style="68" customWidth="1"/>
    <col min="14856" max="14856" width="11.83203125" style="68" customWidth="1"/>
    <col min="14857" max="14857" width="0" style="68" hidden="1" customWidth="1"/>
    <col min="14858" max="15104" width="12" style="68"/>
    <col min="15105" max="15105" width="7.33203125" style="68" customWidth="1"/>
    <col min="15106" max="15106" width="42.33203125" style="68" customWidth="1"/>
    <col min="15107" max="15107" width="26.1640625" style="68" customWidth="1"/>
    <col min="15108" max="15109" width="19.6640625" style="68" customWidth="1"/>
    <col min="15110" max="15110" width="9.5" style="68" customWidth="1"/>
    <col min="15111" max="15111" width="21" style="68" customWidth="1"/>
    <col min="15112" max="15112" width="11.83203125" style="68" customWidth="1"/>
    <col min="15113" max="15113" width="0" style="68" hidden="1" customWidth="1"/>
    <col min="15114" max="15360" width="12" style="68"/>
    <col min="15361" max="15361" width="7.33203125" style="68" customWidth="1"/>
    <col min="15362" max="15362" width="42.33203125" style="68" customWidth="1"/>
    <col min="15363" max="15363" width="26.1640625" style="68" customWidth="1"/>
    <col min="15364" max="15365" width="19.6640625" style="68" customWidth="1"/>
    <col min="15366" max="15366" width="9.5" style="68" customWidth="1"/>
    <col min="15367" max="15367" width="21" style="68" customWidth="1"/>
    <col min="15368" max="15368" width="11.83203125" style="68" customWidth="1"/>
    <col min="15369" max="15369" width="0" style="68" hidden="1" customWidth="1"/>
    <col min="15370" max="15616" width="12" style="68"/>
    <col min="15617" max="15617" width="7.33203125" style="68" customWidth="1"/>
    <col min="15618" max="15618" width="42.33203125" style="68" customWidth="1"/>
    <col min="15619" max="15619" width="26.1640625" style="68" customWidth="1"/>
    <col min="15620" max="15621" width="19.6640625" style="68" customWidth="1"/>
    <col min="15622" max="15622" width="9.5" style="68" customWidth="1"/>
    <col min="15623" max="15623" width="21" style="68" customWidth="1"/>
    <col min="15624" max="15624" width="11.83203125" style="68" customWidth="1"/>
    <col min="15625" max="15625" width="0" style="68" hidden="1" customWidth="1"/>
    <col min="15626" max="15872" width="12" style="68"/>
    <col min="15873" max="15873" width="7.33203125" style="68" customWidth="1"/>
    <col min="15874" max="15874" width="42.33203125" style="68" customWidth="1"/>
    <col min="15875" max="15875" width="26.1640625" style="68" customWidth="1"/>
    <col min="15876" max="15877" width="19.6640625" style="68" customWidth="1"/>
    <col min="15878" max="15878" width="9.5" style="68" customWidth="1"/>
    <col min="15879" max="15879" width="21" style="68" customWidth="1"/>
    <col min="15880" max="15880" width="11.83203125" style="68" customWidth="1"/>
    <col min="15881" max="15881" width="0" style="68" hidden="1" customWidth="1"/>
    <col min="15882" max="16128" width="12" style="68"/>
    <col min="16129" max="16129" width="7.33203125" style="68" customWidth="1"/>
    <col min="16130" max="16130" width="42.33203125" style="68" customWidth="1"/>
    <col min="16131" max="16131" width="26.1640625" style="68" customWidth="1"/>
    <col min="16132" max="16133" width="19.6640625" style="68" customWidth="1"/>
    <col min="16134" max="16134" width="9.5" style="68" customWidth="1"/>
    <col min="16135" max="16135" width="21" style="68" customWidth="1"/>
    <col min="16136" max="16136" width="11.83203125" style="68" customWidth="1"/>
    <col min="16137" max="16137" width="0" style="68" hidden="1" customWidth="1"/>
    <col min="16138" max="16384" width="12" style="68"/>
  </cols>
  <sheetData>
    <row r="1" spans="1:256" s="69" customFormat="1" ht="63" customHeight="1">
      <c r="A1" s="67" t="str">
        <f>'[1]扉-2 预算价扉页'!B1</f>
        <v>中试工厂品尝室及附属区域装修及改造工程</v>
      </c>
      <c r="B1" s="67"/>
      <c r="C1" s="67"/>
      <c r="D1" s="67"/>
      <c r="E1" s="67"/>
      <c r="F1" s="67"/>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row>
    <row r="2" spans="1:256" s="69" customFormat="1" ht="36" customHeight="1">
      <c r="A2" s="67" t="s">
        <v>1085</v>
      </c>
      <c r="B2" s="67"/>
      <c r="C2" s="67"/>
      <c r="D2" s="67"/>
      <c r="E2" s="67"/>
      <c r="F2" s="67"/>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row>
    <row r="3" spans="1:256" s="69" customFormat="1" ht="16.5" customHeight="1" thickBot="1">
      <c r="A3" s="68"/>
      <c r="B3" s="70"/>
      <c r="C3" s="71"/>
      <c r="D3" s="72"/>
      <c r="E3" s="72"/>
      <c r="F3" s="71"/>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row>
    <row r="4" spans="1:256" s="78" customFormat="1" ht="21.75" customHeight="1">
      <c r="A4" s="73" t="s">
        <v>3</v>
      </c>
      <c r="B4" s="74" t="s">
        <v>77</v>
      </c>
      <c r="C4" s="74" t="s">
        <v>1086</v>
      </c>
      <c r="D4" s="75" t="s">
        <v>1087</v>
      </c>
      <c r="E4" s="76"/>
      <c r="F4" s="77" t="s">
        <v>1088</v>
      </c>
      <c r="I4" s="79">
        <v>541646</v>
      </c>
    </row>
    <row r="5" spans="1:256" s="78" customFormat="1" ht="35.1" customHeight="1">
      <c r="A5" s="80"/>
      <c r="B5" s="81"/>
      <c r="C5" s="81"/>
      <c r="D5" s="82" t="s">
        <v>1089</v>
      </c>
      <c r="E5" s="83" t="s">
        <v>1090</v>
      </c>
      <c r="F5" s="84"/>
      <c r="I5" s="79"/>
    </row>
    <row r="6" spans="1:256" s="90" customFormat="1" ht="35.1" customHeight="1">
      <c r="A6" s="85">
        <v>1</v>
      </c>
      <c r="B6" s="86" t="str">
        <f>""&amp;A1&amp;"-装修工程"</f>
        <v>中试工厂品尝室及附属区域装修及改造工程-装修工程</v>
      </c>
      <c r="C6" s="87"/>
      <c r="D6" s="87">
        <v>970.84</v>
      </c>
      <c r="E6" s="88">
        <v>5123.22</v>
      </c>
      <c r="F6" s="89"/>
    </row>
    <row r="7" spans="1:256" s="90" customFormat="1" ht="35.1" customHeight="1">
      <c r="A7" s="85">
        <v>2</v>
      </c>
      <c r="B7" s="86" t="str">
        <f>""&amp;A1&amp;"-给排水工程"</f>
        <v>中试工厂品尝室及附属区域装修及改造工程-给排水工程</v>
      </c>
      <c r="C7" s="87"/>
      <c r="D7" s="87">
        <v>165.36</v>
      </c>
      <c r="E7" s="88">
        <v>621.01</v>
      </c>
      <c r="F7" s="89"/>
    </row>
    <row r="8" spans="1:256" s="90" customFormat="1" ht="35.1" customHeight="1">
      <c r="A8" s="85">
        <v>3</v>
      </c>
      <c r="B8" s="86" t="str">
        <f>""&amp;A1&amp;"-消防工程"</f>
        <v>中试工厂品尝室及附属区域装修及改造工程-消防工程</v>
      </c>
      <c r="C8" s="87"/>
      <c r="D8" s="87">
        <v>462.04</v>
      </c>
      <c r="E8" s="88">
        <v>391.02</v>
      </c>
      <c r="F8" s="89"/>
    </row>
    <row r="9" spans="1:256" s="90" customFormat="1" ht="35.1" customHeight="1">
      <c r="A9" s="85">
        <v>4</v>
      </c>
      <c r="B9" s="86" t="str">
        <f>""&amp;A1&amp;"-通风空调工程"</f>
        <v>中试工厂品尝室及附属区域装修及改造工程-通风空调工程</v>
      </c>
      <c r="C9" s="87"/>
      <c r="D9" s="87">
        <v>5286.55</v>
      </c>
      <c r="E9" s="88">
        <v>8047.65</v>
      </c>
      <c r="F9" s="89"/>
    </row>
    <row r="10" spans="1:256" s="90" customFormat="1" ht="35.1" customHeight="1">
      <c r="A10" s="85">
        <v>5</v>
      </c>
      <c r="B10" s="86" t="str">
        <f>""&amp;A1&amp;"-弱电工程"</f>
        <v>中试工厂品尝室及附属区域装修及改造工程-弱电工程</v>
      </c>
      <c r="C10" s="87"/>
      <c r="D10" s="87">
        <v>1713.72</v>
      </c>
      <c r="E10" s="88">
        <v>2217.33</v>
      </c>
      <c r="F10" s="89"/>
    </row>
    <row r="11" spans="1:256" s="90" customFormat="1" ht="35.1" customHeight="1">
      <c r="A11" s="85">
        <v>6</v>
      </c>
      <c r="B11" s="91" t="str">
        <f>""&amp;A1&amp;"-电气工程"</f>
        <v>中试工厂品尝室及附属区域装修及改造工程-电气工程</v>
      </c>
      <c r="C11" s="92"/>
      <c r="D11" s="92">
        <v>1966.83</v>
      </c>
      <c r="E11" s="88">
        <v>2529.5300000000002</v>
      </c>
      <c r="F11" s="89"/>
    </row>
    <row r="12" spans="1:256" ht="45" customHeight="1" thickBot="1">
      <c r="A12" s="93"/>
      <c r="B12" s="94" t="s">
        <v>1091</v>
      </c>
      <c r="C12" s="95">
        <f>SUM(C6:C11)</f>
        <v>0</v>
      </c>
      <c r="D12" s="95">
        <f>SUM(D6:D11)</f>
        <v>10565.34</v>
      </c>
      <c r="E12" s="95">
        <f>SUM(E6:E11)</f>
        <v>18929.759999999998</v>
      </c>
      <c r="F12" s="96"/>
      <c r="G12" s="90"/>
      <c r="I12" s="97">
        <f>D12-I4</f>
        <v>-531080.66</v>
      </c>
    </row>
    <row r="13" spans="1:256" ht="34.5" customHeight="1">
      <c r="A13" s="98"/>
      <c r="B13" s="99"/>
      <c r="C13" s="99"/>
      <c r="D13" s="100"/>
      <c r="E13" s="100"/>
      <c r="F13" s="101"/>
      <c r="I13" s="68">
        <v>226152.09</v>
      </c>
    </row>
    <row r="14" spans="1:256">
      <c r="I14" s="68">
        <v>141386.85</v>
      </c>
    </row>
    <row r="15" spans="1:256">
      <c r="I15" s="68">
        <v>125167.81</v>
      </c>
    </row>
    <row r="16" spans="1:256">
      <c r="F16" s="102"/>
      <c r="I16" s="68">
        <f>I12-I13-I14-I15</f>
        <v>-1023787.4099999999</v>
      </c>
    </row>
    <row r="29" spans="3:3">
      <c r="C29" s="103"/>
    </row>
  </sheetData>
  <protectedRanges>
    <protectedRange sqref="A6:F7 B8:F10 A8:A11" name="区域1_1_1_1_1"/>
    <protectedRange sqref="A6:F7 B8:F10 A8:A11" name="区域1_1_1_1_2"/>
    <protectedRange sqref="A6:F7 B8:F10 A8:A11" name="区域1_1_1_1"/>
    <protectedRange sqref="G12 G6:IV10" name="区域1_1"/>
    <protectedRange sqref="G12 G6:IV10" name="区域1_1_1"/>
    <protectedRange sqref="A6:F7 B8:F10 A8:A11" name="区域1_1_1_1_3"/>
  </protectedRanges>
  <mergeCells count="7">
    <mergeCell ref="A1:F1"/>
    <mergeCell ref="A2:F2"/>
    <mergeCell ref="A4:A5"/>
    <mergeCell ref="B4:B5"/>
    <mergeCell ref="C4:C5"/>
    <mergeCell ref="D4:E4"/>
    <mergeCell ref="F4:F5"/>
  </mergeCells>
  <phoneticPr fontId="10" type="noConversion"/>
  <printOptions horizontalCentered="1"/>
  <pageMargins left="0.35416666666666669" right="0.35416666666666669" top="0.97986111111111107" bottom="0.97986111111111107" header="0.51180555555555551" footer="0.5118055555555555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J68"/>
  <sheetViews>
    <sheetView showGridLines="0" workbookViewId="0"/>
  </sheetViews>
  <sheetFormatPr defaultColWidth="9" defaultRowHeight="11.25"/>
  <cols>
    <col min="1" max="1" width="8" customWidth="1"/>
    <col min="2" max="2" width="14" customWidth="1"/>
    <col min="3" max="3" width="17.6640625" customWidth="1"/>
    <col min="4" max="4" width="31" customWidth="1"/>
    <col min="5" max="5" width="7.33203125" customWidth="1"/>
    <col min="6" max="6" width="5.33203125" customWidth="1"/>
    <col min="7" max="7" width="1.83203125" customWidth="1"/>
    <col min="8" max="8" width="5.1640625" customWidth="1"/>
    <col min="9" max="10" width="12.6640625" customWidth="1"/>
  </cols>
  <sheetData>
    <row r="1" spans="1:10" ht="39.75" customHeight="1">
      <c r="A1" s="35" t="s">
        <v>61</v>
      </c>
      <c r="B1" s="35"/>
      <c r="C1" s="35"/>
      <c r="D1" s="35"/>
      <c r="E1" s="35"/>
      <c r="F1" s="35"/>
      <c r="G1" s="35"/>
      <c r="H1" s="36"/>
      <c r="I1" s="36"/>
      <c r="J1" s="36"/>
    </row>
    <row r="2" spans="1:10" ht="28.5" customHeight="1">
      <c r="A2" s="37" t="s">
        <v>449</v>
      </c>
      <c r="B2" s="37"/>
      <c r="C2" s="37"/>
      <c r="D2" s="37"/>
      <c r="E2" s="37"/>
      <c r="F2" s="37"/>
      <c r="G2" s="1"/>
      <c r="H2" s="39" t="s">
        <v>453</v>
      </c>
      <c r="I2" s="39"/>
      <c r="J2" s="39"/>
    </row>
    <row r="3" spans="1:10" ht="18" customHeight="1">
      <c r="A3" s="44" t="s">
        <v>3</v>
      </c>
      <c r="B3" s="40" t="s">
        <v>64</v>
      </c>
      <c r="C3" s="40" t="s">
        <v>77</v>
      </c>
      <c r="D3" s="40" t="s">
        <v>96</v>
      </c>
      <c r="E3" s="40" t="s">
        <v>108</v>
      </c>
      <c r="F3" s="40" t="s">
        <v>114</v>
      </c>
      <c r="G3" s="40"/>
      <c r="H3" s="40"/>
      <c r="I3" s="40" t="s">
        <v>60</v>
      </c>
      <c r="J3" s="46"/>
    </row>
    <row r="4" spans="1:10" ht="18" customHeight="1">
      <c r="A4" s="45"/>
      <c r="B4" s="42"/>
      <c r="C4" s="42"/>
      <c r="D4" s="42"/>
      <c r="E4" s="42"/>
      <c r="F4" s="42"/>
      <c r="G4" s="42"/>
      <c r="H4" s="42"/>
      <c r="I4" s="9" t="s">
        <v>124</v>
      </c>
      <c r="J4" s="17" t="s">
        <v>125</v>
      </c>
    </row>
    <row r="5" spans="1:10" ht="18" customHeight="1">
      <c r="A5" s="13"/>
      <c r="B5" s="7"/>
      <c r="C5" s="42" t="s">
        <v>467</v>
      </c>
      <c r="D5" s="42"/>
      <c r="E5" s="7"/>
      <c r="F5" s="41"/>
      <c r="G5" s="41"/>
      <c r="H5" s="41"/>
      <c r="I5" s="7"/>
      <c r="J5" s="18"/>
    </row>
    <row r="6" spans="1:10" ht="18" customHeight="1">
      <c r="A6" s="13"/>
      <c r="B6" s="7"/>
      <c r="C6" s="42" t="s">
        <v>468</v>
      </c>
      <c r="D6" s="42"/>
      <c r="E6" s="7"/>
      <c r="F6" s="41"/>
      <c r="G6" s="41"/>
      <c r="H6" s="41"/>
      <c r="I6" s="7"/>
      <c r="J6" s="18"/>
    </row>
    <row r="7" spans="1:10" ht="25.5" customHeight="1">
      <c r="A7" s="4">
        <v>1</v>
      </c>
      <c r="B7" s="7" t="s">
        <v>454</v>
      </c>
      <c r="C7" s="7" t="s">
        <v>469</v>
      </c>
      <c r="D7" s="7" t="s">
        <v>487</v>
      </c>
      <c r="E7" s="9" t="s">
        <v>113</v>
      </c>
      <c r="F7" s="47" t="s">
        <v>499</v>
      </c>
      <c r="G7" s="47"/>
      <c r="H7" s="47"/>
      <c r="I7" s="16"/>
      <c r="J7" s="11"/>
    </row>
    <row r="8" spans="1:10" ht="18" customHeight="1">
      <c r="A8" s="13"/>
      <c r="B8" s="7"/>
      <c r="C8" s="42" t="s">
        <v>470</v>
      </c>
      <c r="D8" s="42"/>
      <c r="E8" s="7"/>
      <c r="F8" s="41"/>
      <c r="G8" s="41"/>
      <c r="H8" s="41"/>
      <c r="I8" s="7"/>
      <c r="J8" s="11"/>
    </row>
    <row r="9" spans="1:10" ht="18" customHeight="1">
      <c r="A9" s="13"/>
      <c r="B9" s="7"/>
      <c r="C9" s="42" t="s">
        <v>471</v>
      </c>
      <c r="D9" s="42"/>
      <c r="E9" s="7"/>
      <c r="F9" s="41"/>
      <c r="G9" s="41"/>
      <c r="H9" s="41"/>
      <c r="I9" s="7"/>
      <c r="J9" s="18"/>
    </row>
    <row r="10" spans="1:10" ht="25.5" customHeight="1">
      <c r="A10" s="4">
        <v>2</v>
      </c>
      <c r="B10" s="7" t="s">
        <v>455</v>
      </c>
      <c r="C10" s="7" t="s">
        <v>472</v>
      </c>
      <c r="D10" s="7" t="s">
        <v>488</v>
      </c>
      <c r="E10" s="9" t="s">
        <v>113</v>
      </c>
      <c r="F10" s="47" t="s">
        <v>500</v>
      </c>
      <c r="G10" s="47"/>
      <c r="H10" s="47"/>
      <c r="I10" s="16"/>
      <c r="J10" s="11"/>
    </row>
    <row r="11" spans="1:10" ht="18" customHeight="1">
      <c r="A11" s="4">
        <v>3</v>
      </c>
      <c r="B11" s="7" t="s">
        <v>456</v>
      </c>
      <c r="C11" s="7" t="s">
        <v>473</v>
      </c>
      <c r="D11" s="7" t="s">
        <v>489</v>
      </c>
      <c r="E11" s="9" t="s">
        <v>216</v>
      </c>
      <c r="F11" s="47" t="s">
        <v>4</v>
      </c>
      <c r="G11" s="47"/>
      <c r="H11" s="47"/>
      <c r="I11" s="16"/>
      <c r="J11" s="11"/>
    </row>
    <row r="12" spans="1:10" ht="18" customHeight="1">
      <c r="A12" s="13"/>
      <c r="B12" s="7"/>
      <c r="C12" s="42" t="s">
        <v>474</v>
      </c>
      <c r="D12" s="42"/>
      <c r="E12" s="7"/>
      <c r="F12" s="41"/>
      <c r="G12" s="41"/>
      <c r="H12" s="41"/>
      <c r="I12" s="7"/>
      <c r="J12" s="11"/>
    </row>
    <row r="13" spans="1:10" ht="18" customHeight="1">
      <c r="A13" s="13"/>
      <c r="B13" s="7"/>
      <c r="C13" s="42" t="s">
        <v>475</v>
      </c>
      <c r="D13" s="42"/>
      <c r="E13" s="7"/>
      <c r="F13" s="41"/>
      <c r="G13" s="41"/>
      <c r="H13" s="41"/>
      <c r="I13" s="7"/>
      <c r="J13" s="18"/>
    </row>
    <row r="14" spans="1:10" ht="18" customHeight="1">
      <c r="A14" s="13"/>
      <c r="B14" s="7"/>
      <c r="C14" s="42" t="s">
        <v>468</v>
      </c>
      <c r="D14" s="42"/>
      <c r="E14" s="7"/>
      <c r="F14" s="41"/>
      <c r="G14" s="41"/>
      <c r="H14" s="41"/>
      <c r="I14" s="7"/>
      <c r="J14" s="18"/>
    </row>
    <row r="15" spans="1:10" ht="48" customHeight="1">
      <c r="A15" s="4">
        <v>4</v>
      </c>
      <c r="B15" s="7" t="s">
        <v>457</v>
      </c>
      <c r="C15" s="7" t="s">
        <v>476</v>
      </c>
      <c r="D15" s="7" t="s">
        <v>490</v>
      </c>
      <c r="E15" s="9" t="s">
        <v>113</v>
      </c>
      <c r="F15" s="47" t="s">
        <v>501</v>
      </c>
      <c r="G15" s="47"/>
      <c r="H15" s="47"/>
      <c r="I15" s="16"/>
      <c r="J15" s="11"/>
    </row>
    <row r="16" spans="1:10" ht="48" customHeight="1">
      <c r="A16" s="4">
        <v>5</v>
      </c>
      <c r="B16" s="7" t="s">
        <v>458</v>
      </c>
      <c r="C16" s="7" t="s">
        <v>477</v>
      </c>
      <c r="D16" s="7" t="s">
        <v>491</v>
      </c>
      <c r="E16" s="9" t="s">
        <v>113</v>
      </c>
      <c r="F16" s="47" t="s">
        <v>502</v>
      </c>
      <c r="G16" s="47"/>
      <c r="H16" s="47"/>
      <c r="I16" s="16"/>
      <c r="J16" s="11"/>
    </row>
    <row r="17" spans="1:10" ht="48" customHeight="1">
      <c r="A17" s="4">
        <v>6</v>
      </c>
      <c r="B17" s="7" t="s">
        <v>459</v>
      </c>
      <c r="C17" s="7" t="s">
        <v>478</v>
      </c>
      <c r="D17" s="7" t="s">
        <v>492</v>
      </c>
      <c r="E17" s="9" t="s">
        <v>113</v>
      </c>
      <c r="F17" s="47" t="s">
        <v>503</v>
      </c>
      <c r="G17" s="47"/>
      <c r="H17" s="47"/>
      <c r="I17" s="16"/>
      <c r="J17" s="11"/>
    </row>
    <row r="18" spans="1:10" ht="25.5" customHeight="1">
      <c r="A18" s="4">
        <v>7</v>
      </c>
      <c r="B18" s="7" t="s">
        <v>460</v>
      </c>
      <c r="C18" s="7" t="s">
        <v>479</v>
      </c>
      <c r="D18" s="7" t="s">
        <v>493</v>
      </c>
      <c r="E18" s="9" t="s">
        <v>216</v>
      </c>
      <c r="F18" s="47" t="s">
        <v>13</v>
      </c>
      <c r="G18" s="47"/>
      <c r="H18" s="47"/>
      <c r="I18" s="16"/>
      <c r="J18" s="11"/>
    </row>
    <row r="19" spans="1:10" ht="25.5" customHeight="1">
      <c r="A19" s="4">
        <v>8</v>
      </c>
      <c r="B19" s="7" t="s">
        <v>461</v>
      </c>
      <c r="C19" s="7" t="s">
        <v>480</v>
      </c>
      <c r="D19" s="7" t="s">
        <v>494</v>
      </c>
      <c r="E19" s="9" t="s">
        <v>215</v>
      </c>
      <c r="F19" s="47" t="s">
        <v>13</v>
      </c>
      <c r="G19" s="47"/>
      <c r="H19" s="47"/>
      <c r="I19" s="16"/>
      <c r="J19" s="11"/>
    </row>
    <row r="20" spans="1:10" ht="36.75" customHeight="1">
      <c r="A20" s="4">
        <v>9</v>
      </c>
      <c r="B20" s="7" t="s">
        <v>462</v>
      </c>
      <c r="C20" s="7" t="s">
        <v>481</v>
      </c>
      <c r="D20" s="7" t="s">
        <v>495</v>
      </c>
      <c r="E20" s="9" t="s">
        <v>216</v>
      </c>
      <c r="F20" s="47" t="s">
        <v>217</v>
      </c>
      <c r="G20" s="47"/>
      <c r="H20" s="47"/>
      <c r="I20" s="16"/>
      <c r="J20" s="11"/>
    </row>
    <row r="21" spans="1:10" ht="18" customHeight="1">
      <c r="A21" s="13"/>
      <c r="B21" s="7"/>
      <c r="C21" s="42" t="s">
        <v>470</v>
      </c>
      <c r="D21" s="42"/>
      <c r="E21" s="7"/>
      <c r="F21" s="41"/>
      <c r="G21" s="41"/>
      <c r="H21" s="41"/>
      <c r="I21" s="7"/>
      <c r="J21" s="11"/>
    </row>
    <row r="22" spans="1:10" ht="18" customHeight="1">
      <c r="A22" s="13"/>
      <c r="B22" s="7"/>
      <c r="C22" s="42" t="s">
        <v>471</v>
      </c>
      <c r="D22" s="42"/>
      <c r="E22" s="7"/>
      <c r="F22" s="41"/>
      <c r="G22" s="41"/>
      <c r="H22" s="41"/>
      <c r="I22" s="7"/>
      <c r="J22" s="18"/>
    </row>
    <row r="23" spans="1:10" ht="25.5" customHeight="1">
      <c r="A23" s="4">
        <v>10</v>
      </c>
      <c r="B23" s="7" t="s">
        <v>463</v>
      </c>
      <c r="C23" s="7" t="s">
        <v>482</v>
      </c>
      <c r="D23" s="7" t="s">
        <v>496</v>
      </c>
      <c r="E23" s="9" t="s">
        <v>113</v>
      </c>
      <c r="F23" s="47" t="s">
        <v>504</v>
      </c>
      <c r="G23" s="47"/>
      <c r="H23" s="47"/>
      <c r="I23" s="16"/>
      <c r="J23" s="11"/>
    </row>
    <row r="24" spans="1:10" ht="18" customHeight="1">
      <c r="A24" s="4">
        <v>11</v>
      </c>
      <c r="B24" s="7" t="s">
        <v>464</v>
      </c>
      <c r="C24" s="7" t="s">
        <v>483</v>
      </c>
      <c r="D24" s="7" t="s">
        <v>497</v>
      </c>
      <c r="E24" s="9" t="s">
        <v>216</v>
      </c>
      <c r="F24" s="47" t="s">
        <v>4</v>
      </c>
      <c r="G24" s="47"/>
      <c r="H24" s="47"/>
      <c r="I24" s="16"/>
      <c r="J24" s="11"/>
    </row>
    <row r="25" spans="1:10" ht="18" customHeight="1">
      <c r="A25" s="4">
        <v>12</v>
      </c>
      <c r="B25" s="7" t="s">
        <v>465</v>
      </c>
      <c r="C25" s="7" t="s">
        <v>484</v>
      </c>
      <c r="D25" s="7" t="s">
        <v>497</v>
      </c>
      <c r="E25" s="9" t="s">
        <v>216</v>
      </c>
      <c r="F25" s="47" t="s">
        <v>4</v>
      </c>
      <c r="G25" s="47"/>
      <c r="H25" s="47"/>
      <c r="I25" s="16"/>
      <c r="J25" s="11"/>
    </row>
    <row r="26" spans="1:10" ht="18" customHeight="1">
      <c r="A26" s="13"/>
      <c r="B26" s="7"/>
      <c r="C26" s="42" t="s">
        <v>474</v>
      </c>
      <c r="D26" s="42"/>
      <c r="E26" s="7"/>
      <c r="F26" s="41"/>
      <c r="G26" s="41"/>
      <c r="H26" s="41"/>
      <c r="I26" s="7"/>
      <c r="J26" s="11"/>
    </row>
    <row r="27" spans="1:10" ht="18" customHeight="1">
      <c r="A27" s="13"/>
      <c r="B27" s="7"/>
      <c r="C27" s="42" t="s">
        <v>485</v>
      </c>
      <c r="D27" s="42"/>
      <c r="E27" s="7"/>
      <c r="F27" s="41"/>
      <c r="G27" s="41"/>
      <c r="H27" s="41"/>
      <c r="I27" s="7"/>
      <c r="J27" s="18"/>
    </row>
    <row r="28" spans="1:10" ht="18" customHeight="1">
      <c r="A28" s="13"/>
      <c r="B28" s="7"/>
      <c r="C28" s="42" t="s">
        <v>468</v>
      </c>
      <c r="D28" s="42"/>
      <c r="E28" s="7"/>
      <c r="F28" s="41"/>
      <c r="G28" s="41"/>
      <c r="H28" s="41"/>
      <c r="I28" s="7"/>
      <c r="J28" s="18"/>
    </row>
    <row r="29" spans="1:10" ht="25.5" customHeight="1">
      <c r="A29" s="4">
        <v>13</v>
      </c>
      <c r="B29" s="7" t="s">
        <v>466</v>
      </c>
      <c r="C29" s="7" t="s">
        <v>486</v>
      </c>
      <c r="D29" s="7" t="s">
        <v>498</v>
      </c>
      <c r="E29" s="9" t="s">
        <v>113</v>
      </c>
      <c r="F29" s="47" t="s">
        <v>505</v>
      </c>
      <c r="G29" s="47"/>
      <c r="H29" s="47"/>
      <c r="I29" s="16"/>
      <c r="J29" s="11"/>
    </row>
    <row r="30" spans="1:10" ht="18" customHeight="1">
      <c r="A30" s="48" t="s">
        <v>63</v>
      </c>
      <c r="B30" s="49"/>
      <c r="C30" s="49"/>
      <c r="D30" s="49"/>
      <c r="E30" s="49"/>
      <c r="F30" s="49"/>
      <c r="G30" s="49"/>
      <c r="H30" s="49"/>
      <c r="I30" s="49"/>
      <c r="J30" s="12"/>
    </row>
    <row r="31" spans="1:10" ht="39.75" customHeight="1">
      <c r="A31" s="35" t="s">
        <v>61</v>
      </c>
      <c r="B31" s="35"/>
      <c r="C31" s="35"/>
      <c r="D31" s="35"/>
      <c r="E31" s="35"/>
      <c r="F31" s="35"/>
      <c r="G31" s="35"/>
      <c r="H31" s="36"/>
      <c r="I31" s="36"/>
      <c r="J31" s="36"/>
    </row>
    <row r="32" spans="1:10" ht="28.5" customHeight="1">
      <c r="A32" s="37" t="s">
        <v>449</v>
      </c>
      <c r="B32" s="37"/>
      <c r="C32" s="37"/>
      <c r="D32" s="37"/>
      <c r="E32" s="37"/>
      <c r="F32" s="37"/>
      <c r="G32" s="1"/>
      <c r="H32" s="39" t="s">
        <v>506</v>
      </c>
      <c r="I32" s="39"/>
      <c r="J32" s="39"/>
    </row>
    <row r="33" spans="1:10" ht="18" customHeight="1">
      <c r="A33" s="44" t="s">
        <v>3</v>
      </c>
      <c r="B33" s="40" t="s">
        <v>64</v>
      </c>
      <c r="C33" s="40" t="s">
        <v>77</v>
      </c>
      <c r="D33" s="40" t="s">
        <v>96</v>
      </c>
      <c r="E33" s="40" t="s">
        <v>108</v>
      </c>
      <c r="F33" s="40" t="s">
        <v>114</v>
      </c>
      <c r="G33" s="40"/>
      <c r="H33" s="40"/>
      <c r="I33" s="40" t="s">
        <v>60</v>
      </c>
      <c r="J33" s="46"/>
    </row>
    <row r="34" spans="1:10" ht="18" customHeight="1">
      <c r="A34" s="45"/>
      <c r="B34" s="42"/>
      <c r="C34" s="42"/>
      <c r="D34" s="42"/>
      <c r="E34" s="42"/>
      <c r="F34" s="42"/>
      <c r="G34" s="42"/>
      <c r="H34" s="42"/>
      <c r="I34" s="9" t="s">
        <v>124</v>
      </c>
      <c r="J34" s="17" t="s">
        <v>125</v>
      </c>
    </row>
    <row r="35" spans="1:10" ht="25.5" customHeight="1">
      <c r="A35" s="4">
        <v>14</v>
      </c>
      <c r="B35" s="7" t="s">
        <v>507</v>
      </c>
      <c r="C35" s="7" t="s">
        <v>508</v>
      </c>
      <c r="D35" s="7" t="s">
        <v>509</v>
      </c>
      <c r="E35" s="9" t="s">
        <v>113</v>
      </c>
      <c r="F35" s="47" t="s">
        <v>510</v>
      </c>
      <c r="G35" s="47"/>
      <c r="H35" s="47"/>
      <c r="I35" s="16"/>
      <c r="J35" s="11"/>
    </row>
    <row r="36" spans="1:10" ht="18" customHeight="1">
      <c r="A36" s="13"/>
      <c r="B36" s="7"/>
      <c r="C36" s="42" t="s">
        <v>470</v>
      </c>
      <c r="D36" s="42"/>
      <c r="E36" s="7"/>
      <c r="F36" s="41"/>
      <c r="G36" s="41"/>
      <c r="H36" s="41"/>
      <c r="I36" s="7"/>
      <c r="J36" s="11"/>
    </row>
    <row r="37" spans="1:10" ht="18" customHeight="1">
      <c r="A37" s="4"/>
      <c r="B37" s="7"/>
      <c r="C37" s="7"/>
      <c r="D37" s="7"/>
      <c r="E37" s="9"/>
      <c r="F37" s="47"/>
      <c r="G37" s="47"/>
      <c r="H37" s="47"/>
      <c r="I37" s="16"/>
      <c r="J37" s="11"/>
    </row>
    <row r="38" spans="1:10" ht="18" customHeight="1">
      <c r="A38" s="4"/>
      <c r="B38" s="7"/>
      <c r="C38" s="7"/>
      <c r="D38" s="7"/>
      <c r="E38" s="9"/>
      <c r="F38" s="47"/>
      <c r="G38" s="47"/>
      <c r="H38" s="47"/>
      <c r="I38" s="16"/>
      <c r="J38" s="11"/>
    </row>
    <row r="39" spans="1:10" ht="18" customHeight="1">
      <c r="A39" s="4"/>
      <c r="B39" s="7"/>
      <c r="C39" s="7"/>
      <c r="D39" s="7"/>
      <c r="E39" s="9"/>
      <c r="F39" s="47"/>
      <c r="G39" s="47"/>
      <c r="H39" s="47"/>
      <c r="I39" s="16"/>
      <c r="J39" s="11"/>
    </row>
    <row r="40" spans="1:10" ht="18" customHeight="1">
      <c r="A40" s="4"/>
      <c r="B40" s="7"/>
      <c r="C40" s="7"/>
      <c r="D40" s="7"/>
      <c r="E40" s="9"/>
      <c r="F40" s="47"/>
      <c r="G40" s="47"/>
      <c r="H40" s="47"/>
      <c r="I40" s="16"/>
      <c r="J40" s="11"/>
    </row>
    <row r="41" spans="1:10" ht="18" customHeight="1">
      <c r="A41" s="4"/>
      <c r="B41" s="7"/>
      <c r="C41" s="7"/>
      <c r="D41" s="7"/>
      <c r="E41" s="9"/>
      <c r="F41" s="47"/>
      <c r="G41" s="47"/>
      <c r="H41" s="47"/>
      <c r="I41" s="16"/>
      <c r="J41" s="11"/>
    </row>
    <row r="42" spans="1:10" ht="18" customHeight="1">
      <c r="A42" s="4"/>
      <c r="B42" s="7"/>
      <c r="C42" s="7"/>
      <c r="D42" s="7"/>
      <c r="E42" s="9"/>
      <c r="F42" s="47"/>
      <c r="G42" s="47"/>
      <c r="H42" s="47"/>
      <c r="I42" s="16"/>
      <c r="J42" s="11"/>
    </row>
    <row r="43" spans="1:10" ht="18" customHeight="1">
      <c r="A43" s="4"/>
      <c r="B43" s="7"/>
      <c r="C43" s="7"/>
      <c r="D43" s="7"/>
      <c r="E43" s="9"/>
      <c r="F43" s="47"/>
      <c r="G43" s="47"/>
      <c r="H43" s="47"/>
      <c r="I43" s="16"/>
      <c r="J43" s="11"/>
    </row>
    <row r="44" spans="1:10" ht="18" customHeight="1">
      <c r="A44" s="4"/>
      <c r="B44" s="7"/>
      <c r="C44" s="7"/>
      <c r="D44" s="7"/>
      <c r="E44" s="9"/>
      <c r="F44" s="47"/>
      <c r="G44" s="47"/>
      <c r="H44" s="47"/>
      <c r="I44" s="16"/>
      <c r="J44" s="11"/>
    </row>
    <row r="45" spans="1:10" ht="18" customHeight="1">
      <c r="A45" s="4"/>
      <c r="B45" s="7"/>
      <c r="C45" s="7"/>
      <c r="D45" s="7"/>
      <c r="E45" s="9"/>
      <c r="F45" s="47"/>
      <c r="G45" s="47"/>
      <c r="H45" s="47"/>
      <c r="I45" s="16"/>
      <c r="J45" s="11"/>
    </row>
    <row r="46" spans="1:10" ht="18" customHeight="1">
      <c r="A46" s="4"/>
      <c r="B46" s="7"/>
      <c r="C46" s="7"/>
      <c r="D46" s="7"/>
      <c r="E46" s="9"/>
      <c r="F46" s="47"/>
      <c r="G46" s="47"/>
      <c r="H46" s="47"/>
      <c r="I46" s="16"/>
      <c r="J46" s="11"/>
    </row>
    <row r="47" spans="1:10" ht="18" customHeight="1">
      <c r="A47" s="4"/>
      <c r="B47" s="7"/>
      <c r="C47" s="7"/>
      <c r="D47" s="7"/>
      <c r="E47" s="9"/>
      <c r="F47" s="47"/>
      <c r="G47" s="47"/>
      <c r="H47" s="47"/>
      <c r="I47" s="16"/>
      <c r="J47" s="11"/>
    </row>
    <row r="48" spans="1:10" ht="18" customHeight="1">
      <c r="A48" s="4"/>
      <c r="B48" s="7"/>
      <c r="C48" s="7"/>
      <c r="D48" s="7"/>
      <c r="E48" s="9"/>
      <c r="F48" s="47"/>
      <c r="G48" s="47"/>
      <c r="H48" s="47"/>
      <c r="I48" s="16"/>
      <c r="J48" s="11"/>
    </row>
    <row r="49" spans="1:10" ht="18" customHeight="1">
      <c r="A49" s="4"/>
      <c r="B49" s="7"/>
      <c r="C49" s="7"/>
      <c r="D49" s="7"/>
      <c r="E49" s="9"/>
      <c r="F49" s="47"/>
      <c r="G49" s="47"/>
      <c r="H49" s="47"/>
      <c r="I49" s="16"/>
      <c r="J49" s="11"/>
    </row>
    <row r="50" spans="1:10" ht="18" customHeight="1">
      <c r="A50" s="4"/>
      <c r="B50" s="7"/>
      <c r="C50" s="7"/>
      <c r="D50" s="7"/>
      <c r="E50" s="9"/>
      <c r="F50" s="47"/>
      <c r="G50" s="47"/>
      <c r="H50" s="47"/>
      <c r="I50" s="16"/>
      <c r="J50" s="11"/>
    </row>
    <row r="51" spans="1:10" ht="18" customHeight="1">
      <c r="A51" s="4"/>
      <c r="B51" s="7"/>
      <c r="C51" s="7"/>
      <c r="D51" s="7"/>
      <c r="E51" s="9"/>
      <c r="F51" s="47"/>
      <c r="G51" s="47"/>
      <c r="H51" s="47"/>
      <c r="I51" s="16"/>
      <c r="J51" s="11"/>
    </row>
    <row r="52" spans="1:10" ht="18" customHeight="1">
      <c r="A52" s="4"/>
      <c r="B52" s="7"/>
      <c r="C52" s="7"/>
      <c r="D52" s="7"/>
      <c r="E52" s="9"/>
      <c r="F52" s="47"/>
      <c r="G52" s="47"/>
      <c r="H52" s="47"/>
      <c r="I52" s="16"/>
      <c r="J52" s="11"/>
    </row>
    <row r="53" spans="1:10" ht="18" customHeight="1">
      <c r="A53" s="4"/>
      <c r="B53" s="7"/>
      <c r="C53" s="7"/>
      <c r="D53" s="7"/>
      <c r="E53" s="9"/>
      <c r="F53" s="47"/>
      <c r="G53" s="47"/>
      <c r="H53" s="47"/>
      <c r="I53" s="16"/>
      <c r="J53" s="11"/>
    </row>
    <row r="54" spans="1:10" ht="18" customHeight="1">
      <c r="A54" s="4"/>
      <c r="B54" s="7"/>
      <c r="C54" s="7"/>
      <c r="D54" s="7"/>
      <c r="E54" s="9"/>
      <c r="F54" s="47"/>
      <c r="G54" s="47"/>
      <c r="H54" s="47"/>
      <c r="I54" s="16"/>
      <c r="J54" s="11"/>
    </row>
    <row r="55" spans="1:10" ht="18" customHeight="1">
      <c r="A55" s="4"/>
      <c r="B55" s="7"/>
      <c r="C55" s="7"/>
      <c r="D55" s="7"/>
      <c r="E55" s="9"/>
      <c r="F55" s="47"/>
      <c r="G55" s="47"/>
      <c r="H55" s="47"/>
      <c r="I55" s="16"/>
      <c r="J55" s="11"/>
    </row>
    <row r="56" spans="1:10" ht="18" customHeight="1">
      <c r="A56" s="4"/>
      <c r="B56" s="7"/>
      <c r="C56" s="7"/>
      <c r="D56" s="7"/>
      <c r="E56" s="9"/>
      <c r="F56" s="47"/>
      <c r="G56" s="47"/>
      <c r="H56" s="47"/>
      <c r="I56" s="16"/>
      <c r="J56" s="11"/>
    </row>
    <row r="57" spans="1:10" ht="18" customHeight="1">
      <c r="A57" s="4"/>
      <c r="B57" s="7"/>
      <c r="C57" s="7"/>
      <c r="D57" s="7"/>
      <c r="E57" s="9"/>
      <c r="F57" s="47"/>
      <c r="G57" s="47"/>
      <c r="H57" s="47"/>
      <c r="I57" s="16"/>
      <c r="J57" s="11"/>
    </row>
    <row r="58" spans="1:10" ht="18" customHeight="1">
      <c r="A58" s="4"/>
      <c r="B58" s="7"/>
      <c r="C58" s="7"/>
      <c r="D58" s="7"/>
      <c r="E58" s="9"/>
      <c r="F58" s="47"/>
      <c r="G58" s="47"/>
      <c r="H58" s="47"/>
      <c r="I58" s="16"/>
      <c r="J58" s="11"/>
    </row>
    <row r="59" spans="1:10" ht="18" customHeight="1">
      <c r="A59" s="4"/>
      <c r="B59" s="7"/>
      <c r="C59" s="7"/>
      <c r="D59" s="7"/>
      <c r="E59" s="9"/>
      <c r="F59" s="47"/>
      <c r="G59" s="47"/>
      <c r="H59" s="47"/>
      <c r="I59" s="16"/>
      <c r="J59" s="11"/>
    </row>
    <row r="60" spans="1:10" ht="18" customHeight="1">
      <c r="A60" s="4"/>
      <c r="B60" s="7"/>
      <c r="C60" s="7"/>
      <c r="D60" s="7"/>
      <c r="E60" s="9"/>
      <c r="F60" s="47"/>
      <c r="G60" s="47"/>
      <c r="H60" s="47"/>
      <c r="I60" s="16"/>
      <c r="J60" s="11"/>
    </row>
    <row r="61" spans="1:10" ht="18" customHeight="1">
      <c r="A61" s="4"/>
      <c r="B61" s="7"/>
      <c r="C61" s="7"/>
      <c r="D61" s="7"/>
      <c r="E61" s="9"/>
      <c r="F61" s="47"/>
      <c r="G61" s="47"/>
      <c r="H61" s="47"/>
      <c r="I61" s="16"/>
      <c r="J61" s="11"/>
    </row>
    <row r="62" spans="1:10" ht="18" customHeight="1">
      <c r="A62" s="4"/>
      <c r="B62" s="7"/>
      <c r="C62" s="7"/>
      <c r="D62" s="7"/>
      <c r="E62" s="9"/>
      <c r="F62" s="47"/>
      <c r="G62" s="47"/>
      <c r="H62" s="47"/>
      <c r="I62" s="16"/>
      <c r="J62" s="11"/>
    </row>
    <row r="63" spans="1:10" ht="18" customHeight="1">
      <c r="A63" s="4"/>
      <c r="B63" s="7"/>
      <c r="C63" s="7"/>
      <c r="D63" s="7"/>
      <c r="E63" s="9"/>
      <c r="F63" s="47"/>
      <c r="G63" s="47"/>
      <c r="H63" s="47"/>
      <c r="I63" s="16"/>
      <c r="J63" s="11"/>
    </row>
    <row r="64" spans="1:10" ht="18" customHeight="1">
      <c r="A64" s="4"/>
      <c r="B64" s="7"/>
      <c r="C64" s="7"/>
      <c r="D64" s="7"/>
      <c r="E64" s="9"/>
      <c r="F64" s="47"/>
      <c r="G64" s="47"/>
      <c r="H64" s="47"/>
      <c r="I64" s="16"/>
      <c r="J64" s="11"/>
    </row>
    <row r="65" spans="1:10" ht="18" customHeight="1">
      <c r="A65" s="4"/>
      <c r="B65" s="7"/>
      <c r="C65" s="7"/>
      <c r="D65" s="7"/>
      <c r="E65" s="9"/>
      <c r="F65" s="47"/>
      <c r="G65" s="47"/>
      <c r="H65" s="47"/>
      <c r="I65" s="16"/>
      <c r="J65" s="11"/>
    </row>
    <row r="66" spans="1:10" ht="18" customHeight="1">
      <c r="A66" s="4"/>
      <c r="B66" s="7"/>
      <c r="C66" s="7"/>
      <c r="D66" s="7"/>
      <c r="E66" s="9"/>
      <c r="F66" s="47"/>
      <c r="G66" s="47"/>
      <c r="H66" s="47"/>
      <c r="I66" s="16"/>
      <c r="J66" s="11"/>
    </row>
    <row r="67" spans="1:10" ht="18" customHeight="1">
      <c r="A67" s="45" t="s">
        <v>63</v>
      </c>
      <c r="B67" s="42"/>
      <c r="C67" s="42"/>
      <c r="D67" s="42"/>
      <c r="E67" s="42"/>
      <c r="F67" s="42"/>
      <c r="G67" s="42"/>
      <c r="H67" s="42"/>
      <c r="I67" s="42"/>
      <c r="J67" s="11"/>
    </row>
    <row r="68" spans="1:10" ht="18" customHeight="1">
      <c r="A68" s="48" t="s">
        <v>178</v>
      </c>
      <c r="B68" s="49"/>
      <c r="C68" s="49"/>
      <c r="D68" s="49"/>
      <c r="E68" s="49"/>
      <c r="F68" s="49"/>
      <c r="G68" s="49"/>
      <c r="H68" s="49"/>
      <c r="I68" s="49"/>
      <c r="J68" s="12"/>
    </row>
  </sheetData>
  <mergeCells count="93">
    <mergeCell ref="A67:I67"/>
    <mergeCell ref="A68:I68"/>
    <mergeCell ref="F62:H62"/>
    <mergeCell ref="F63:H63"/>
    <mergeCell ref="F64:H64"/>
    <mergeCell ref="F65:H65"/>
    <mergeCell ref="F66:H66"/>
    <mergeCell ref="F57:H57"/>
    <mergeCell ref="F58:H58"/>
    <mergeCell ref="F59:H59"/>
    <mergeCell ref="F60:H60"/>
    <mergeCell ref="F61:H61"/>
    <mergeCell ref="F52:H52"/>
    <mergeCell ref="F53:H53"/>
    <mergeCell ref="F54:H54"/>
    <mergeCell ref="F55:H55"/>
    <mergeCell ref="F56:H56"/>
    <mergeCell ref="F47:H47"/>
    <mergeCell ref="F48:H48"/>
    <mergeCell ref="F49:H49"/>
    <mergeCell ref="F50:H50"/>
    <mergeCell ref="F51:H51"/>
    <mergeCell ref="F42:H42"/>
    <mergeCell ref="F43:H43"/>
    <mergeCell ref="F44:H44"/>
    <mergeCell ref="F45:H45"/>
    <mergeCell ref="F46:H46"/>
    <mergeCell ref="F37:H37"/>
    <mergeCell ref="F38:H38"/>
    <mergeCell ref="F39:H39"/>
    <mergeCell ref="F40:H40"/>
    <mergeCell ref="F41:H41"/>
    <mergeCell ref="F33:H34"/>
    <mergeCell ref="I33:J33"/>
    <mergeCell ref="F35:H35"/>
    <mergeCell ref="C36:D36"/>
    <mergeCell ref="F36:H36"/>
    <mergeCell ref="A33:A34"/>
    <mergeCell ref="B33:B34"/>
    <mergeCell ref="C33:C34"/>
    <mergeCell ref="D33:D34"/>
    <mergeCell ref="E33:E34"/>
    <mergeCell ref="F29:H29"/>
    <mergeCell ref="A30:I30"/>
    <mergeCell ref="A31:J31"/>
    <mergeCell ref="A32:F32"/>
    <mergeCell ref="H32:J32"/>
    <mergeCell ref="C26:D26"/>
    <mergeCell ref="F26:H26"/>
    <mergeCell ref="C27:D27"/>
    <mergeCell ref="F27:H27"/>
    <mergeCell ref="C28:D28"/>
    <mergeCell ref="F28:H28"/>
    <mergeCell ref="C22:D22"/>
    <mergeCell ref="F22:H22"/>
    <mergeCell ref="F23:H23"/>
    <mergeCell ref="F24:H24"/>
    <mergeCell ref="F25:H25"/>
    <mergeCell ref="F18:H18"/>
    <mergeCell ref="F19:H19"/>
    <mergeCell ref="F20:H20"/>
    <mergeCell ref="C21:D21"/>
    <mergeCell ref="F21:H21"/>
    <mergeCell ref="C14:D14"/>
    <mergeCell ref="F14:H14"/>
    <mergeCell ref="F15:H15"/>
    <mergeCell ref="F16:H16"/>
    <mergeCell ref="F17:H17"/>
    <mergeCell ref="F11:H11"/>
    <mergeCell ref="C12:D12"/>
    <mergeCell ref="F12:H12"/>
    <mergeCell ref="C13:D13"/>
    <mergeCell ref="F13:H13"/>
    <mergeCell ref="C8:D8"/>
    <mergeCell ref="F8:H8"/>
    <mergeCell ref="C9:D9"/>
    <mergeCell ref="F9:H9"/>
    <mergeCell ref="F10:H10"/>
    <mergeCell ref="C5:D5"/>
    <mergeCell ref="F5:H5"/>
    <mergeCell ref="C6:D6"/>
    <mergeCell ref="F6:H6"/>
    <mergeCell ref="F7:H7"/>
    <mergeCell ref="A1:J1"/>
    <mergeCell ref="A2:F2"/>
    <mergeCell ref="H2:J2"/>
    <mergeCell ref="A3:A4"/>
    <mergeCell ref="B3:B4"/>
    <mergeCell ref="C3:C4"/>
    <mergeCell ref="D3:D4"/>
    <mergeCell ref="E3:E4"/>
    <mergeCell ref="F3:H4"/>
    <mergeCell ref="I3:J3"/>
  </mergeCells>
  <phoneticPr fontId="10" type="noConversion"/>
  <printOptions horizontalCentered="1"/>
  <pageMargins left="0.116416666666667" right="0.116416666666667" top="0.59375" bottom="0" header="0.59375" footer="0"/>
  <pageSetup paperSize="9" orientation="portrait"/>
  <rowBreaks count="1" manualBreakCount="1">
    <brk id="30" max="16383" man="1"/>
  </rowBreaks>
</worksheet>
</file>

<file path=xl/worksheets/sheet11.xml><?xml version="1.0" encoding="utf-8"?>
<worksheet xmlns="http://schemas.openxmlformats.org/spreadsheetml/2006/main" xmlns:r="http://schemas.openxmlformats.org/officeDocument/2006/relationships">
  <dimension ref="A1:I21"/>
  <sheetViews>
    <sheetView showGridLines="0" workbookViewId="0"/>
  </sheetViews>
  <sheetFormatPr defaultColWidth="9" defaultRowHeight="11.25"/>
  <cols>
    <col min="1" max="1" width="7.83203125" customWidth="1"/>
    <col min="2" max="2" width="15.1640625" customWidth="1"/>
    <col min="3" max="3" width="19.6640625" customWidth="1"/>
    <col min="4" max="4" width="15.1640625" customWidth="1"/>
    <col min="5" max="5" width="10.1640625" customWidth="1"/>
    <col min="6" max="6" width="4.6640625" customWidth="1"/>
    <col min="7" max="7" width="10" customWidth="1"/>
    <col min="8" max="8" width="7.33203125" customWidth="1"/>
    <col min="9" max="9" width="25.6640625" customWidth="1"/>
  </cols>
  <sheetData>
    <row r="1" spans="1:9" ht="39.75" customHeight="1">
      <c r="A1" s="35" t="s">
        <v>221</v>
      </c>
      <c r="B1" s="35"/>
      <c r="C1" s="35"/>
      <c r="D1" s="35"/>
      <c r="E1" s="35"/>
      <c r="F1" s="35"/>
      <c r="G1" s="35"/>
      <c r="H1" s="35"/>
      <c r="I1" s="36"/>
    </row>
    <row r="2" spans="1:9" ht="41.25" customHeight="1">
      <c r="A2" s="37" t="s">
        <v>449</v>
      </c>
      <c r="B2" s="37"/>
      <c r="C2" s="37"/>
      <c r="D2" s="37"/>
      <c r="E2" s="37"/>
      <c r="F2" s="37"/>
      <c r="G2" s="37"/>
      <c r="H2" s="37"/>
      <c r="I2" s="2" t="s">
        <v>2</v>
      </c>
    </row>
    <row r="3" spans="1:9" ht="25.5" customHeight="1">
      <c r="A3" s="3" t="s">
        <v>3</v>
      </c>
      <c r="B3" s="6" t="s">
        <v>64</v>
      </c>
      <c r="C3" s="6" t="s">
        <v>77</v>
      </c>
      <c r="D3" s="6" t="s">
        <v>242</v>
      </c>
      <c r="E3" s="6" t="s">
        <v>247</v>
      </c>
      <c r="F3" s="40" t="s">
        <v>253</v>
      </c>
      <c r="G3" s="40"/>
      <c r="H3" s="46" t="s">
        <v>254</v>
      </c>
      <c r="I3" s="46"/>
    </row>
    <row r="4" spans="1:9" ht="70.5" customHeight="1">
      <c r="A4" s="4" t="s">
        <v>4</v>
      </c>
      <c r="B4" s="7" t="s">
        <v>511</v>
      </c>
      <c r="C4" s="7" t="s">
        <v>48</v>
      </c>
      <c r="D4" s="9" t="s">
        <v>243</v>
      </c>
      <c r="E4" s="9" t="s">
        <v>522</v>
      </c>
      <c r="F4" s="47"/>
      <c r="G4" s="47"/>
      <c r="H4" s="50" t="s">
        <v>258</v>
      </c>
      <c r="I4" s="50"/>
    </row>
    <row r="5" spans="1:9" ht="36.75" customHeight="1">
      <c r="A5" s="4" t="s">
        <v>13</v>
      </c>
      <c r="B5" s="7" t="s">
        <v>512</v>
      </c>
      <c r="C5" s="7" t="s">
        <v>235</v>
      </c>
      <c r="D5" s="9" t="s">
        <v>243</v>
      </c>
      <c r="E5" s="9" t="s">
        <v>523</v>
      </c>
      <c r="F5" s="47"/>
      <c r="G5" s="47"/>
      <c r="H5" s="50" t="s">
        <v>256</v>
      </c>
      <c r="I5" s="50"/>
    </row>
    <row r="6" spans="1:9" ht="36.75" customHeight="1">
      <c r="A6" s="4" t="s">
        <v>15</v>
      </c>
      <c r="B6" s="7" t="s">
        <v>513</v>
      </c>
      <c r="C6" s="7" t="s">
        <v>236</v>
      </c>
      <c r="D6" s="9" t="s">
        <v>243</v>
      </c>
      <c r="E6" s="9" t="s">
        <v>524</v>
      </c>
      <c r="F6" s="47"/>
      <c r="G6" s="47"/>
      <c r="H6" s="50" t="s">
        <v>257</v>
      </c>
      <c r="I6" s="50"/>
    </row>
    <row r="7" spans="1:9" ht="36.75" customHeight="1">
      <c r="A7" s="4" t="s">
        <v>22</v>
      </c>
      <c r="B7" s="7" t="s">
        <v>514</v>
      </c>
      <c r="C7" s="7" t="s">
        <v>234</v>
      </c>
      <c r="D7" s="9" t="s">
        <v>243</v>
      </c>
      <c r="E7" s="9" t="s">
        <v>525</v>
      </c>
      <c r="F7" s="47"/>
      <c r="G7" s="47"/>
      <c r="H7" s="50" t="s">
        <v>255</v>
      </c>
      <c r="I7" s="50"/>
    </row>
    <row r="8" spans="1:9" ht="48" customHeight="1">
      <c r="A8" s="4" t="s">
        <v>23</v>
      </c>
      <c r="B8" s="7" t="s">
        <v>515</v>
      </c>
      <c r="C8" s="7" t="s">
        <v>237</v>
      </c>
      <c r="D8" s="9" t="s">
        <v>244</v>
      </c>
      <c r="E8" s="9"/>
      <c r="F8" s="47"/>
      <c r="G8" s="47"/>
      <c r="H8" s="50" t="s">
        <v>526</v>
      </c>
      <c r="I8" s="50"/>
    </row>
    <row r="9" spans="1:9" ht="36.75" customHeight="1">
      <c r="A9" s="4" t="s">
        <v>222</v>
      </c>
      <c r="B9" s="7" t="s">
        <v>230</v>
      </c>
      <c r="C9" s="7" t="s">
        <v>238</v>
      </c>
      <c r="D9" s="9" t="s">
        <v>243</v>
      </c>
      <c r="E9" s="9" t="s">
        <v>252</v>
      </c>
      <c r="F9" s="47"/>
      <c r="G9" s="47"/>
      <c r="H9" s="50" t="s">
        <v>527</v>
      </c>
      <c r="I9" s="50"/>
    </row>
    <row r="10" spans="1:9" ht="48" customHeight="1">
      <c r="A10" s="4" t="s">
        <v>223</v>
      </c>
      <c r="B10" s="7" t="s">
        <v>516</v>
      </c>
      <c r="C10" s="7" t="s">
        <v>518</v>
      </c>
      <c r="D10" s="9" t="s">
        <v>520</v>
      </c>
      <c r="E10" s="9"/>
      <c r="F10" s="47"/>
      <c r="G10" s="47"/>
      <c r="H10" s="50" t="s">
        <v>528</v>
      </c>
      <c r="I10" s="50"/>
    </row>
    <row r="11" spans="1:9" ht="70.5" customHeight="1">
      <c r="A11" s="4" t="s">
        <v>217</v>
      </c>
      <c r="B11" s="7" t="s">
        <v>517</v>
      </c>
      <c r="C11" s="7" t="s">
        <v>519</v>
      </c>
      <c r="D11" s="9" t="s">
        <v>521</v>
      </c>
      <c r="E11" s="9"/>
      <c r="F11" s="47"/>
      <c r="G11" s="47"/>
      <c r="H11" s="50" t="s">
        <v>529</v>
      </c>
      <c r="I11" s="50"/>
    </row>
    <row r="12" spans="1:9" ht="70.5" customHeight="1">
      <c r="A12" s="4" t="s">
        <v>59</v>
      </c>
      <c r="B12" s="7" t="s">
        <v>233</v>
      </c>
      <c r="C12" s="7" t="s">
        <v>241</v>
      </c>
      <c r="D12" s="9" t="s">
        <v>241</v>
      </c>
      <c r="E12" s="9"/>
      <c r="F12" s="47"/>
      <c r="G12" s="47"/>
      <c r="H12" s="50" t="s">
        <v>530</v>
      </c>
      <c r="I12" s="50"/>
    </row>
    <row r="13" spans="1:9" ht="18" customHeight="1">
      <c r="A13" s="4"/>
      <c r="B13" s="7"/>
      <c r="C13" s="7"/>
      <c r="D13" s="9"/>
      <c r="E13" s="9"/>
      <c r="F13" s="47"/>
      <c r="G13" s="47"/>
      <c r="H13" s="50"/>
      <c r="I13" s="50"/>
    </row>
    <row r="14" spans="1:9" ht="18" customHeight="1">
      <c r="A14" s="4"/>
      <c r="B14" s="7"/>
      <c r="C14" s="7"/>
      <c r="D14" s="9"/>
      <c r="E14" s="9"/>
      <c r="F14" s="47"/>
      <c r="G14" s="47"/>
      <c r="H14" s="50"/>
      <c r="I14" s="50"/>
    </row>
    <row r="15" spans="1:9" ht="18" customHeight="1">
      <c r="A15" s="4"/>
      <c r="B15" s="7"/>
      <c r="C15" s="7"/>
      <c r="D15" s="9"/>
      <c r="E15" s="9"/>
      <c r="F15" s="47"/>
      <c r="G15" s="47"/>
      <c r="H15" s="50"/>
      <c r="I15" s="50"/>
    </row>
    <row r="16" spans="1:9" ht="18" customHeight="1">
      <c r="A16" s="4"/>
      <c r="B16" s="7"/>
      <c r="C16" s="7"/>
      <c r="D16" s="9"/>
      <c r="E16" s="9"/>
      <c r="F16" s="47"/>
      <c r="G16" s="47"/>
      <c r="H16" s="50"/>
      <c r="I16" s="50"/>
    </row>
    <row r="17" spans="1:9" ht="18" customHeight="1">
      <c r="A17" s="4"/>
      <c r="B17" s="7"/>
      <c r="C17" s="7"/>
      <c r="D17" s="9"/>
      <c r="E17" s="9"/>
      <c r="F17" s="47"/>
      <c r="G17" s="47"/>
      <c r="H17" s="50"/>
      <c r="I17" s="50"/>
    </row>
    <row r="18" spans="1:9" ht="18" customHeight="1">
      <c r="A18" s="4"/>
      <c r="B18" s="7"/>
      <c r="C18" s="7"/>
      <c r="D18" s="9"/>
      <c r="E18" s="9"/>
      <c r="F18" s="47"/>
      <c r="G18" s="47"/>
      <c r="H18" s="50"/>
      <c r="I18" s="50"/>
    </row>
    <row r="19" spans="1:9" ht="18" customHeight="1">
      <c r="A19" s="4"/>
      <c r="B19" s="7"/>
      <c r="C19" s="7"/>
      <c r="D19" s="9"/>
      <c r="E19" s="9"/>
      <c r="F19" s="47"/>
      <c r="G19" s="47"/>
      <c r="H19" s="50"/>
      <c r="I19" s="50"/>
    </row>
    <row r="20" spans="1:9" ht="18" customHeight="1">
      <c r="A20" s="4"/>
      <c r="B20" s="7"/>
      <c r="C20" s="7"/>
      <c r="D20" s="9"/>
      <c r="E20" s="9"/>
      <c r="F20" s="47"/>
      <c r="G20" s="47"/>
      <c r="H20" s="50"/>
      <c r="I20" s="50"/>
    </row>
    <row r="21" spans="1:9" ht="18" customHeight="1">
      <c r="A21" s="48" t="s">
        <v>224</v>
      </c>
      <c r="B21" s="51"/>
      <c r="C21" s="49"/>
      <c r="D21" s="49"/>
      <c r="E21" s="49"/>
      <c r="F21" s="52"/>
      <c r="G21" s="52"/>
      <c r="H21" s="53"/>
      <c r="I21" s="53"/>
    </row>
  </sheetData>
  <mergeCells count="42">
    <mergeCell ref="F19:G19"/>
    <mergeCell ref="H19:I19"/>
    <mergeCell ref="F20:G20"/>
    <mergeCell ref="H20:I20"/>
    <mergeCell ref="A21:E21"/>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7:G7"/>
    <mergeCell ref="H7:I7"/>
    <mergeCell ref="F8:G8"/>
    <mergeCell ref="H8:I8"/>
    <mergeCell ref="F9:G9"/>
    <mergeCell ref="H9:I9"/>
    <mergeCell ref="F4:G4"/>
    <mergeCell ref="H4:I4"/>
    <mergeCell ref="F5:G5"/>
    <mergeCell ref="H5:I5"/>
    <mergeCell ref="F6:G6"/>
    <mergeCell ref="H6:I6"/>
    <mergeCell ref="A1:I1"/>
    <mergeCell ref="A2:F2"/>
    <mergeCell ref="G2:H2"/>
    <mergeCell ref="F3:G3"/>
    <mergeCell ref="H3:I3"/>
  </mergeCells>
  <phoneticPr fontId="10" type="noConversion"/>
  <printOptions horizontalCentered="1"/>
  <pageMargins left="0.116416666666667" right="0.116416666666667" top="0.59375" bottom="0" header="0.59375" footer="0"/>
  <pageSetup paperSize="9" orientation="portrait"/>
</worksheet>
</file>

<file path=xl/worksheets/sheet12.xml><?xml version="1.0" encoding="utf-8"?>
<worksheet xmlns="http://schemas.openxmlformats.org/spreadsheetml/2006/main" xmlns:r="http://schemas.openxmlformats.org/officeDocument/2006/relationships">
  <dimension ref="A1:I35"/>
  <sheetViews>
    <sheetView showGridLines="0" workbookViewId="0"/>
  </sheetViews>
  <sheetFormatPr defaultColWidth="9" defaultRowHeight="11.25"/>
  <cols>
    <col min="1" max="1" width="19.6640625" customWidth="1"/>
    <col min="2" max="2" width="21.5" customWidth="1"/>
    <col min="3" max="3" width="28.83203125" customWidth="1"/>
    <col min="4" max="4" width="7.33203125" customWidth="1"/>
    <col min="5" max="5" width="5.33203125" customWidth="1"/>
    <col min="6" max="6" width="2.5" customWidth="1"/>
    <col min="7" max="7" width="5.1640625" customWidth="1"/>
    <col min="8" max="9" width="12.6640625" customWidth="1"/>
  </cols>
  <sheetData>
    <row r="1" spans="1:9" ht="39.75" customHeight="1">
      <c r="A1" s="35" t="s">
        <v>264</v>
      </c>
      <c r="B1" s="35"/>
      <c r="C1" s="35"/>
      <c r="D1" s="35"/>
      <c r="E1" s="35"/>
      <c r="F1" s="35"/>
      <c r="G1" s="36"/>
      <c r="H1" s="36"/>
      <c r="I1" s="36"/>
    </row>
    <row r="2" spans="1:9" ht="28.5" customHeight="1">
      <c r="A2" s="37" t="s">
        <v>449</v>
      </c>
      <c r="B2" s="37"/>
      <c r="C2" s="37"/>
      <c r="D2" s="37"/>
      <c r="E2" s="37"/>
      <c r="F2" s="1"/>
      <c r="G2" s="39" t="s">
        <v>2</v>
      </c>
      <c r="H2" s="39"/>
      <c r="I2" s="39"/>
    </row>
    <row r="3" spans="1:9" ht="18" customHeight="1">
      <c r="A3" s="44" t="s">
        <v>64</v>
      </c>
      <c r="B3" s="40" t="s">
        <v>77</v>
      </c>
      <c r="C3" s="40" t="s">
        <v>297</v>
      </c>
      <c r="D3" s="40" t="s">
        <v>108</v>
      </c>
      <c r="E3" s="40" t="s">
        <v>114</v>
      </c>
      <c r="F3" s="40"/>
      <c r="G3" s="40"/>
      <c r="H3" s="40" t="s">
        <v>60</v>
      </c>
      <c r="I3" s="46"/>
    </row>
    <row r="4" spans="1:9" ht="18" customHeight="1">
      <c r="A4" s="45"/>
      <c r="B4" s="42"/>
      <c r="C4" s="42"/>
      <c r="D4" s="42"/>
      <c r="E4" s="42"/>
      <c r="F4" s="42"/>
      <c r="G4" s="42"/>
      <c r="H4" s="9" t="s">
        <v>124</v>
      </c>
      <c r="I4" s="17" t="s">
        <v>125</v>
      </c>
    </row>
    <row r="5" spans="1:9" ht="18" customHeight="1">
      <c r="A5" s="4" t="s">
        <v>5</v>
      </c>
      <c r="B5" s="7" t="s">
        <v>278</v>
      </c>
      <c r="C5" s="7"/>
      <c r="D5" s="9" t="s">
        <v>300</v>
      </c>
      <c r="E5" s="47" t="s">
        <v>4</v>
      </c>
      <c r="F5" s="47"/>
      <c r="G5" s="47"/>
      <c r="H5" s="16"/>
      <c r="I5" s="11"/>
    </row>
    <row r="6" spans="1:9" ht="25.5" customHeight="1">
      <c r="A6" s="4" t="s">
        <v>6</v>
      </c>
      <c r="B6" s="7" t="s">
        <v>533</v>
      </c>
      <c r="C6" s="7"/>
      <c r="D6" s="9" t="s">
        <v>300</v>
      </c>
      <c r="E6" s="47" t="s">
        <v>4</v>
      </c>
      <c r="F6" s="47"/>
      <c r="G6" s="47"/>
      <c r="H6" s="16"/>
      <c r="I6" s="11"/>
    </row>
    <row r="7" spans="1:9" ht="18" customHeight="1">
      <c r="A7" s="4" t="s">
        <v>7</v>
      </c>
      <c r="B7" s="7" t="s">
        <v>534</v>
      </c>
      <c r="C7" s="7"/>
      <c r="D7" s="9" t="s">
        <v>300</v>
      </c>
      <c r="E7" s="47" t="s">
        <v>4</v>
      </c>
      <c r="F7" s="47"/>
      <c r="G7" s="47"/>
      <c r="H7" s="16"/>
      <c r="I7" s="11"/>
    </row>
    <row r="8" spans="1:9" ht="25.5" customHeight="1">
      <c r="A8" s="4" t="s">
        <v>8</v>
      </c>
      <c r="B8" s="7" t="s">
        <v>290</v>
      </c>
      <c r="C8" s="7"/>
      <c r="D8" s="9" t="s">
        <v>300</v>
      </c>
      <c r="E8" s="47" t="s">
        <v>4</v>
      </c>
      <c r="F8" s="47"/>
      <c r="G8" s="47"/>
      <c r="H8" s="16"/>
      <c r="I8" s="11"/>
    </row>
    <row r="9" spans="1:9" ht="18" customHeight="1">
      <c r="A9" s="4" t="s">
        <v>9</v>
      </c>
      <c r="B9" s="7" t="s">
        <v>291</v>
      </c>
      <c r="C9" s="7"/>
      <c r="D9" s="9" t="s">
        <v>300</v>
      </c>
      <c r="E9" s="47" t="s">
        <v>4</v>
      </c>
      <c r="F9" s="47"/>
      <c r="G9" s="47"/>
      <c r="H9" s="16"/>
      <c r="I9" s="11"/>
    </row>
    <row r="10" spans="1:9" ht="18" customHeight="1">
      <c r="A10" s="4" t="s">
        <v>10</v>
      </c>
      <c r="B10" s="7" t="s">
        <v>292</v>
      </c>
      <c r="C10" s="7"/>
      <c r="D10" s="9" t="s">
        <v>300</v>
      </c>
      <c r="E10" s="47" t="s">
        <v>4</v>
      </c>
      <c r="F10" s="47"/>
      <c r="G10" s="47"/>
      <c r="H10" s="16"/>
      <c r="I10" s="11"/>
    </row>
    <row r="11" spans="1:9" ht="36.75" customHeight="1">
      <c r="A11" s="4" t="s">
        <v>531</v>
      </c>
      <c r="B11" s="7" t="s">
        <v>535</v>
      </c>
      <c r="C11" s="7" t="s">
        <v>537</v>
      </c>
      <c r="D11" s="9" t="s">
        <v>300</v>
      </c>
      <c r="E11" s="47" t="s">
        <v>4</v>
      </c>
      <c r="F11" s="47"/>
      <c r="G11" s="47"/>
      <c r="H11" s="16"/>
      <c r="I11" s="11"/>
    </row>
    <row r="12" spans="1:9" ht="48" customHeight="1">
      <c r="A12" s="4" t="s">
        <v>532</v>
      </c>
      <c r="B12" s="7" t="s">
        <v>536</v>
      </c>
      <c r="C12" s="7"/>
      <c r="D12" s="9" t="s">
        <v>361</v>
      </c>
      <c r="E12" s="47" t="s">
        <v>4</v>
      </c>
      <c r="F12" s="47"/>
      <c r="G12" s="47"/>
      <c r="H12" s="16"/>
      <c r="I12" s="11"/>
    </row>
    <row r="13" spans="1:9" ht="18" customHeight="1">
      <c r="A13" s="45"/>
      <c r="B13" s="42"/>
      <c r="C13" s="42"/>
      <c r="D13" s="42"/>
      <c r="E13" s="42"/>
      <c r="F13" s="42"/>
      <c r="G13" s="42"/>
      <c r="H13" s="42"/>
      <c r="I13" s="11"/>
    </row>
    <row r="14" spans="1:9" ht="18" customHeight="1">
      <c r="A14" s="4"/>
      <c r="B14" s="7"/>
      <c r="C14" s="7"/>
      <c r="D14" s="9"/>
      <c r="E14" s="47"/>
      <c r="F14" s="47"/>
      <c r="G14" s="47"/>
      <c r="H14" s="16"/>
      <c r="I14" s="11"/>
    </row>
    <row r="15" spans="1:9" ht="18" customHeight="1">
      <c r="A15" s="4"/>
      <c r="B15" s="7"/>
      <c r="C15" s="7"/>
      <c r="D15" s="9"/>
      <c r="E15" s="47"/>
      <c r="F15" s="47"/>
      <c r="G15" s="47"/>
      <c r="H15" s="16"/>
      <c r="I15" s="11"/>
    </row>
    <row r="16" spans="1:9" ht="18" customHeight="1">
      <c r="A16" s="4"/>
      <c r="B16" s="7"/>
      <c r="C16" s="7"/>
      <c r="D16" s="9"/>
      <c r="E16" s="47"/>
      <c r="F16" s="47"/>
      <c r="G16" s="47"/>
      <c r="H16" s="16"/>
      <c r="I16" s="11"/>
    </row>
    <row r="17" spans="1:9" ht="18" customHeight="1">
      <c r="A17" s="4"/>
      <c r="B17" s="7"/>
      <c r="C17" s="7"/>
      <c r="D17" s="9"/>
      <c r="E17" s="47"/>
      <c r="F17" s="47"/>
      <c r="G17" s="47"/>
      <c r="H17" s="16"/>
      <c r="I17" s="11"/>
    </row>
    <row r="18" spans="1:9" ht="18" customHeight="1">
      <c r="A18" s="4"/>
      <c r="B18" s="7"/>
      <c r="C18" s="7"/>
      <c r="D18" s="9"/>
      <c r="E18" s="47"/>
      <c r="F18" s="47"/>
      <c r="G18" s="47"/>
      <c r="H18" s="16"/>
      <c r="I18" s="11"/>
    </row>
    <row r="19" spans="1:9" ht="18" customHeight="1">
      <c r="A19" s="4"/>
      <c r="B19" s="7"/>
      <c r="C19" s="7"/>
      <c r="D19" s="9"/>
      <c r="E19" s="47"/>
      <c r="F19" s="47"/>
      <c r="G19" s="47"/>
      <c r="H19" s="16"/>
      <c r="I19" s="11"/>
    </row>
    <row r="20" spans="1:9" ht="18" customHeight="1">
      <c r="A20" s="4"/>
      <c r="B20" s="7"/>
      <c r="C20" s="7"/>
      <c r="D20" s="9"/>
      <c r="E20" s="47"/>
      <c r="F20" s="47"/>
      <c r="G20" s="47"/>
      <c r="H20" s="16"/>
      <c r="I20" s="11"/>
    </row>
    <row r="21" spans="1:9" ht="18" customHeight="1">
      <c r="A21" s="4"/>
      <c r="B21" s="7"/>
      <c r="C21" s="7"/>
      <c r="D21" s="9"/>
      <c r="E21" s="47"/>
      <c r="F21" s="47"/>
      <c r="G21" s="47"/>
      <c r="H21" s="16"/>
      <c r="I21" s="11"/>
    </row>
    <row r="22" spans="1:9" ht="18" customHeight="1">
      <c r="A22" s="4"/>
      <c r="B22" s="7"/>
      <c r="C22" s="7"/>
      <c r="D22" s="9"/>
      <c r="E22" s="47"/>
      <c r="F22" s="47"/>
      <c r="G22" s="47"/>
      <c r="H22" s="16"/>
      <c r="I22" s="11"/>
    </row>
    <row r="23" spans="1:9" ht="18" customHeight="1">
      <c r="A23" s="4"/>
      <c r="B23" s="7"/>
      <c r="C23" s="7"/>
      <c r="D23" s="9"/>
      <c r="E23" s="47"/>
      <c r="F23" s="47"/>
      <c r="G23" s="47"/>
      <c r="H23" s="16"/>
      <c r="I23" s="11"/>
    </row>
    <row r="24" spans="1:9" ht="18" customHeight="1">
      <c r="A24" s="4"/>
      <c r="B24" s="7"/>
      <c r="C24" s="7"/>
      <c r="D24" s="9"/>
      <c r="E24" s="47"/>
      <c r="F24" s="47"/>
      <c r="G24" s="47"/>
      <c r="H24" s="16"/>
      <c r="I24" s="11"/>
    </row>
    <row r="25" spans="1:9" ht="18" customHeight="1">
      <c r="A25" s="4"/>
      <c r="B25" s="7"/>
      <c r="C25" s="7"/>
      <c r="D25" s="9"/>
      <c r="E25" s="47"/>
      <c r="F25" s="47"/>
      <c r="G25" s="47"/>
      <c r="H25" s="16"/>
      <c r="I25" s="11"/>
    </row>
    <row r="26" spans="1:9" ht="18" customHeight="1">
      <c r="A26" s="4"/>
      <c r="B26" s="7"/>
      <c r="C26" s="7"/>
      <c r="D26" s="9"/>
      <c r="E26" s="47"/>
      <c r="F26" s="47"/>
      <c r="G26" s="47"/>
      <c r="H26" s="16"/>
      <c r="I26" s="11"/>
    </row>
    <row r="27" spans="1:9" ht="18" customHeight="1">
      <c r="A27" s="4"/>
      <c r="B27" s="7"/>
      <c r="C27" s="7"/>
      <c r="D27" s="9"/>
      <c r="E27" s="47"/>
      <c r="F27" s="47"/>
      <c r="G27" s="47"/>
      <c r="H27" s="16"/>
      <c r="I27" s="11"/>
    </row>
    <row r="28" spans="1:9" ht="18" customHeight="1">
      <c r="A28" s="4"/>
      <c r="B28" s="7"/>
      <c r="C28" s="7"/>
      <c r="D28" s="9"/>
      <c r="E28" s="47"/>
      <c r="F28" s="47"/>
      <c r="G28" s="47"/>
      <c r="H28" s="16"/>
      <c r="I28" s="11"/>
    </row>
    <row r="29" spans="1:9" ht="18" customHeight="1">
      <c r="A29" s="4"/>
      <c r="B29" s="7"/>
      <c r="C29" s="7"/>
      <c r="D29" s="9"/>
      <c r="E29" s="47"/>
      <c r="F29" s="47"/>
      <c r="G29" s="47"/>
      <c r="H29" s="16"/>
      <c r="I29" s="11"/>
    </row>
    <row r="30" spans="1:9" ht="18" customHeight="1">
      <c r="A30" s="4"/>
      <c r="B30" s="7"/>
      <c r="C30" s="7"/>
      <c r="D30" s="9"/>
      <c r="E30" s="47"/>
      <c r="F30" s="47"/>
      <c r="G30" s="47"/>
      <c r="H30" s="16"/>
      <c r="I30" s="11"/>
    </row>
    <row r="31" spans="1:9" ht="18" customHeight="1">
      <c r="A31" s="4"/>
      <c r="B31" s="7"/>
      <c r="C31" s="7"/>
      <c r="D31" s="9"/>
      <c r="E31" s="47"/>
      <c r="F31" s="47"/>
      <c r="G31" s="47"/>
      <c r="H31" s="16"/>
      <c r="I31" s="11"/>
    </row>
    <row r="32" spans="1:9" ht="18" customHeight="1">
      <c r="A32" s="4"/>
      <c r="B32" s="7"/>
      <c r="C32" s="7"/>
      <c r="D32" s="9"/>
      <c r="E32" s="47"/>
      <c r="F32" s="47"/>
      <c r="G32" s="47"/>
      <c r="H32" s="16"/>
      <c r="I32" s="11"/>
    </row>
    <row r="33" spans="1:9" ht="18" customHeight="1">
      <c r="A33" s="4"/>
      <c r="B33" s="7"/>
      <c r="C33" s="7"/>
      <c r="D33" s="9"/>
      <c r="E33" s="47"/>
      <c r="F33" s="47"/>
      <c r="G33" s="47"/>
      <c r="H33" s="16"/>
      <c r="I33" s="11"/>
    </row>
    <row r="34" spans="1:9" ht="18" customHeight="1">
      <c r="A34" s="54" t="s">
        <v>63</v>
      </c>
      <c r="B34" s="42"/>
      <c r="C34" s="42"/>
      <c r="D34" s="42"/>
      <c r="E34" s="42"/>
      <c r="F34" s="42"/>
      <c r="G34" s="42"/>
      <c r="H34" s="42"/>
      <c r="I34" s="11"/>
    </row>
    <row r="35" spans="1:9" ht="18" customHeight="1">
      <c r="A35" s="55" t="s">
        <v>178</v>
      </c>
      <c r="B35" s="56"/>
      <c r="C35" s="56"/>
      <c r="D35" s="56"/>
      <c r="E35" s="56"/>
      <c r="F35" s="56"/>
      <c r="G35" s="56"/>
      <c r="H35" s="56"/>
      <c r="I35" s="21"/>
    </row>
  </sheetData>
  <mergeCells count="40">
    <mergeCell ref="A35:H35"/>
    <mergeCell ref="E30:G30"/>
    <mergeCell ref="E31:G31"/>
    <mergeCell ref="E32:G32"/>
    <mergeCell ref="E33:G33"/>
    <mergeCell ref="A34:H34"/>
    <mergeCell ref="E25:G25"/>
    <mergeCell ref="E26:G26"/>
    <mergeCell ref="E27:G27"/>
    <mergeCell ref="E28:G28"/>
    <mergeCell ref="E29:G29"/>
    <mergeCell ref="E20:G20"/>
    <mergeCell ref="E21:G21"/>
    <mergeCell ref="E22:G22"/>
    <mergeCell ref="E23:G23"/>
    <mergeCell ref="E24:G24"/>
    <mergeCell ref="E15:G15"/>
    <mergeCell ref="E16:G16"/>
    <mergeCell ref="E17:G17"/>
    <mergeCell ref="E18:G18"/>
    <mergeCell ref="E19:G19"/>
    <mergeCell ref="E10:G10"/>
    <mergeCell ref="E11:G11"/>
    <mergeCell ref="E12:G12"/>
    <mergeCell ref="A13:H13"/>
    <mergeCell ref="E14:G14"/>
    <mergeCell ref="E5:G5"/>
    <mergeCell ref="E6:G6"/>
    <mergeCell ref="E7:G7"/>
    <mergeCell ref="E8:G8"/>
    <mergeCell ref="E9:G9"/>
    <mergeCell ref="A1:I1"/>
    <mergeCell ref="A2:E2"/>
    <mergeCell ref="G2:I2"/>
    <mergeCell ref="A3:A4"/>
    <mergeCell ref="B3:B4"/>
    <mergeCell ref="C3:C4"/>
    <mergeCell ref="D3:D4"/>
    <mergeCell ref="E3:G4"/>
    <mergeCell ref="H3:I3"/>
  </mergeCells>
  <phoneticPr fontId="10" type="noConversion"/>
  <printOptions horizontalCentered="1"/>
  <pageMargins left="0.116416666666667" right="0.116416666666667" top="0.59375" bottom="0" header="0.59375" footer="0"/>
  <pageSetup paperSize="9" orientation="portrait"/>
</worksheet>
</file>

<file path=xl/worksheets/sheet13.xml><?xml version="1.0" encoding="utf-8"?>
<worksheet xmlns="http://schemas.openxmlformats.org/spreadsheetml/2006/main" xmlns:r="http://schemas.openxmlformats.org/officeDocument/2006/relationships">
  <dimension ref="A1:K30"/>
  <sheetViews>
    <sheetView showGridLines="0" workbookViewId="0"/>
  </sheetViews>
  <sheetFormatPr defaultColWidth="9" defaultRowHeight="11.25"/>
  <cols>
    <col min="1" max="1" width="7.83203125" customWidth="1"/>
    <col min="2" max="2" width="21.33203125" customWidth="1"/>
    <col min="3" max="3" width="8.5" customWidth="1"/>
    <col min="4" max="4" width="11" customWidth="1"/>
    <col min="5" max="5" width="13" customWidth="1"/>
    <col min="6" max="6" width="14.1640625" customWidth="1"/>
    <col min="7" max="7" width="6.6640625" customWidth="1"/>
    <col min="8" max="8" width="2.1640625" customWidth="1"/>
    <col min="9" max="9" width="2.33203125" customWidth="1"/>
    <col min="10" max="10" width="11.83203125" customWidth="1"/>
    <col min="11" max="11" width="14.1640625" customWidth="1"/>
  </cols>
  <sheetData>
    <row r="1" spans="1:11" ht="39.75" customHeight="1">
      <c r="A1" s="57" t="s">
        <v>305</v>
      </c>
      <c r="B1" s="57"/>
      <c r="C1" s="57"/>
      <c r="D1" s="57"/>
      <c r="E1" s="57"/>
      <c r="F1" s="57"/>
      <c r="G1" s="57"/>
      <c r="H1" s="57"/>
      <c r="I1" s="57"/>
      <c r="J1" s="58"/>
      <c r="K1" s="58"/>
    </row>
    <row r="2" spans="1:11" ht="28.5" customHeight="1">
      <c r="A2" s="37" t="s">
        <v>449</v>
      </c>
      <c r="B2" s="37"/>
      <c r="C2" s="37"/>
      <c r="D2" s="37"/>
      <c r="E2" s="37"/>
      <c r="F2" s="37"/>
      <c r="G2" s="37"/>
      <c r="H2" s="38"/>
      <c r="I2" s="38"/>
      <c r="J2" s="39" t="s">
        <v>2</v>
      </c>
      <c r="K2" s="39"/>
    </row>
    <row r="3" spans="1:11" ht="28.5" customHeight="1">
      <c r="A3" s="22" t="s">
        <v>3</v>
      </c>
      <c r="B3" s="24" t="s">
        <v>77</v>
      </c>
      <c r="C3" s="24" t="s">
        <v>108</v>
      </c>
      <c r="D3" s="24" t="s">
        <v>309</v>
      </c>
      <c r="E3" s="24" t="s">
        <v>310</v>
      </c>
      <c r="F3" s="24" t="s">
        <v>45</v>
      </c>
      <c r="G3" s="59" t="s">
        <v>311</v>
      </c>
      <c r="H3" s="59"/>
      <c r="I3" s="59" t="s">
        <v>312</v>
      </c>
      <c r="J3" s="59"/>
      <c r="K3" s="29" t="s">
        <v>254</v>
      </c>
    </row>
    <row r="4" spans="1:11" ht="18" customHeight="1">
      <c r="A4" s="23"/>
      <c r="B4" s="25" t="s">
        <v>306</v>
      </c>
      <c r="C4" s="26"/>
      <c r="D4" s="26"/>
      <c r="E4" s="26"/>
      <c r="F4" s="26"/>
      <c r="G4" s="60"/>
      <c r="H4" s="60"/>
      <c r="I4" s="60"/>
      <c r="J4" s="60"/>
      <c r="K4" s="30"/>
    </row>
    <row r="5" spans="1:11" ht="18" customHeight="1">
      <c r="A5" s="23" t="s">
        <v>4</v>
      </c>
      <c r="B5" s="25" t="s">
        <v>50</v>
      </c>
      <c r="C5" s="26"/>
      <c r="D5" s="26"/>
      <c r="E5" s="26"/>
      <c r="F5" s="25" t="s">
        <v>50</v>
      </c>
      <c r="G5" s="60"/>
      <c r="H5" s="60"/>
      <c r="I5" s="61"/>
      <c r="J5" s="61"/>
      <c r="K5" s="30"/>
    </row>
    <row r="6" spans="1:11" ht="28.5" customHeight="1">
      <c r="A6" s="23" t="s">
        <v>13</v>
      </c>
      <c r="B6" s="25" t="s">
        <v>51</v>
      </c>
      <c r="C6" s="26"/>
      <c r="D6" s="26"/>
      <c r="E6" s="26"/>
      <c r="F6" s="25" t="s">
        <v>51</v>
      </c>
      <c r="G6" s="60"/>
      <c r="H6" s="60"/>
      <c r="I6" s="61"/>
      <c r="J6" s="61"/>
      <c r="K6" s="30"/>
    </row>
    <row r="7" spans="1:11" ht="18" customHeight="1">
      <c r="A7" s="23" t="s">
        <v>15</v>
      </c>
      <c r="B7" s="25" t="s">
        <v>52</v>
      </c>
      <c r="C7" s="26"/>
      <c r="D7" s="26"/>
      <c r="E7" s="26"/>
      <c r="F7" s="25" t="s">
        <v>52</v>
      </c>
      <c r="G7" s="60"/>
      <c r="H7" s="60"/>
      <c r="I7" s="61"/>
      <c r="J7" s="61"/>
      <c r="K7" s="30"/>
    </row>
    <row r="8" spans="1:11" ht="18" customHeight="1">
      <c r="A8" s="23" t="s">
        <v>22</v>
      </c>
      <c r="B8" s="25" t="s">
        <v>53</v>
      </c>
      <c r="C8" s="26"/>
      <c r="D8" s="26"/>
      <c r="E8" s="26"/>
      <c r="F8" s="25" t="s">
        <v>53</v>
      </c>
      <c r="G8" s="60"/>
      <c r="H8" s="60"/>
      <c r="I8" s="61"/>
      <c r="J8" s="61"/>
      <c r="K8" s="30"/>
    </row>
    <row r="9" spans="1:11" ht="130.5" customHeight="1">
      <c r="A9" s="23" t="s">
        <v>23</v>
      </c>
      <c r="B9" s="25" t="s">
        <v>54</v>
      </c>
      <c r="C9" s="26"/>
      <c r="D9" s="26"/>
      <c r="E9" s="26"/>
      <c r="F9" s="25" t="s">
        <v>243</v>
      </c>
      <c r="G9" s="60" t="s">
        <v>252</v>
      </c>
      <c r="H9" s="60"/>
      <c r="I9" s="61"/>
      <c r="J9" s="61"/>
      <c r="K9" s="30" t="s">
        <v>538</v>
      </c>
    </row>
    <row r="10" spans="1:11" ht="28.5" customHeight="1">
      <c r="A10" s="23" t="s">
        <v>222</v>
      </c>
      <c r="B10" s="25" t="s">
        <v>55</v>
      </c>
      <c r="C10" s="26"/>
      <c r="D10" s="26"/>
      <c r="E10" s="26"/>
      <c r="F10" s="25"/>
      <c r="G10" s="60"/>
      <c r="H10" s="60"/>
      <c r="I10" s="61"/>
      <c r="J10" s="61"/>
      <c r="K10" s="30"/>
    </row>
    <row r="11" spans="1:11" ht="18" customHeight="1">
      <c r="A11" s="13"/>
      <c r="B11" s="9" t="s">
        <v>307</v>
      </c>
      <c r="C11" s="7"/>
      <c r="D11" s="7"/>
      <c r="E11" s="7"/>
      <c r="F11" s="7"/>
      <c r="G11" s="42"/>
      <c r="H11" s="42"/>
      <c r="I11" s="61"/>
      <c r="J11" s="61"/>
      <c r="K11" s="18"/>
    </row>
    <row r="12" spans="1:11" ht="18" customHeight="1">
      <c r="A12" s="23"/>
      <c r="B12" s="25"/>
      <c r="C12" s="26"/>
      <c r="D12" s="26"/>
      <c r="E12" s="26"/>
      <c r="F12" s="25"/>
      <c r="G12" s="60"/>
      <c r="H12" s="60"/>
      <c r="I12" s="61"/>
      <c r="J12" s="61"/>
      <c r="K12" s="30"/>
    </row>
    <row r="13" spans="1:11" ht="18" customHeight="1">
      <c r="A13" s="23"/>
      <c r="B13" s="25"/>
      <c r="C13" s="26"/>
      <c r="D13" s="26"/>
      <c r="E13" s="26"/>
      <c r="F13" s="25"/>
      <c r="G13" s="60"/>
      <c r="H13" s="60"/>
      <c r="I13" s="61"/>
      <c r="J13" s="61"/>
      <c r="K13" s="30"/>
    </row>
    <row r="14" spans="1:11" ht="18" customHeight="1">
      <c r="A14" s="23"/>
      <c r="B14" s="25"/>
      <c r="C14" s="26"/>
      <c r="D14" s="26"/>
      <c r="E14" s="26"/>
      <c r="F14" s="25"/>
      <c r="G14" s="60"/>
      <c r="H14" s="60"/>
      <c r="I14" s="61"/>
      <c r="J14" s="61"/>
      <c r="K14" s="30"/>
    </row>
    <row r="15" spans="1:11" ht="18" customHeight="1">
      <c r="A15" s="23"/>
      <c r="B15" s="25"/>
      <c r="C15" s="26"/>
      <c r="D15" s="26"/>
      <c r="E15" s="26"/>
      <c r="F15" s="25"/>
      <c r="G15" s="60"/>
      <c r="H15" s="60"/>
      <c r="I15" s="61"/>
      <c r="J15" s="61"/>
      <c r="K15" s="30"/>
    </row>
    <row r="16" spans="1:11" ht="18" customHeight="1">
      <c r="A16" s="23"/>
      <c r="B16" s="25"/>
      <c r="C16" s="26"/>
      <c r="D16" s="26"/>
      <c r="E16" s="26"/>
      <c r="F16" s="25"/>
      <c r="G16" s="60"/>
      <c r="H16" s="60"/>
      <c r="I16" s="61"/>
      <c r="J16" s="61"/>
      <c r="K16" s="30"/>
    </row>
    <row r="17" spans="1:11" ht="18" customHeight="1">
      <c r="A17" s="23"/>
      <c r="B17" s="25"/>
      <c r="C17" s="26"/>
      <c r="D17" s="26"/>
      <c r="E17" s="26"/>
      <c r="F17" s="25"/>
      <c r="G17" s="60"/>
      <c r="H17" s="60"/>
      <c r="I17" s="61"/>
      <c r="J17" s="61"/>
      <c r="K17" s="30"/>
    </row>
    <row r="18" spans="1:11" ht="18" customHeight="1">
      <c r="A18" s="23"/>
      <c r="B18" s="25"/>
      <c r="C18" s="26"/>
      <c r="D18" s="26"/>
      <c r="E18" s="26"/>
      <c r="F18" s="25"/>
      <c r="G18" s="60"/>
      <c r="H18" s="60"/>
      <c r="I18" s="61"/>
      <c r="J18" s="61"/>
      <c r="K18" s="30"/>
    </row>
    <row r="19" spans="1:11" ht="18" customHeight="1">
      <c r="A19" s="23"/>
      <c r="B19" s="25"/>
      <c r="C19" s="26"/>
      <c r="D19" s="26"/>
      <c r="E19" s="26"/>
      <c r="F19" s="25"/>
      <c r="G19" s="60"/>
      <c r="H19" s="60"/>
      <c r="I19" s="61"/>
      <c r="J19" s="61"/>
      <c r="K19" s="30"/>
    </row>
    <row r="20" spans="1:11" ht="18" customHeight="1">
      <c r="A20" s="23"/>
      <c r="B20" s="25"/>
      <c r="C20" s="26"/>
      <c r="D20" s="26"/>
      <c r="E20" s="26"/>
      <c r="F20" s="25"/>
      <c r="G20" s="60"/>
      <c r="H20" s="60"/>
      <c r="I20" s="61"/>
      <c r="J20" s="61"/>
      <c r="K20" s="30"/>
    </row>
    <row r="21" spans="1:11" ht="18" customHeight="1">
      <c r="A21" s="23"/>
      <c r="B21" s="25"/>
      <c r="C21" s="26"/>
      <c r="D21" s="26"/>
      <c r="E21" s="26"/>
      <c r="F21" s="25"/>
      <c r="G21" s="60"/>
      <c r="H21" s="60"/>
      <c r="I21" s="61"/>
      <c r="J21" s="61"/>
      <c r="K21" s="30"/>
    </row>
    <row r="22" spans="1:11" ht="18" customHeight="1">
      <c r="A22" s="23"/>
      <c r="B22" s="25"/>
      <c r="C22" s="26"/>
      <c r="D22" s="26"/>
      <c r="E22" s="26"/>
      <c r="F22" s="25"/>
      <c r="G22" s="60"/>
      <c r="H22" s="60"/>
      <c r="I22" s="61"/>
      <c r="J22" s="61"/>
      <c r="K22" s="30"/>
    </row>
    <row r="23" spans="1:11" ht="18" customHeight="1">
      <c r="A23" s="23"/>
      <c r="B23" s="25"/>
      <c r="C23" s="26"/>
      <c r="D23" s="26"/>
      <c r="E23" s="26"/>
      <c r="F23" s="25"/>
      <c r="G23" s="60"/>
      <c r="H23" s="60"/>
      <c r="I23" s="61"/>
      <c r="J23" s="61"/>
      <c r="K23" s="30"/>
    </row>
    <row r="24" spans="1:11" ht="18" customHeight="1">
      <c r="A24" s="23"/>
      <c r="B24" s="25"/>
      <c r="C24" s="26"/>
      <c r="D24" s="26"/>
      <c r="E24" s="26"/>
      <c r="F24" s="25"/>
      <c r="G24" s="60"/>
      <c r="H24" s="60"/>
      <c r="I24" s="61"/>
      <c r="J24" s="61"/>
      <c r="K24" s="30"/>
    </row>
    <row r="25" spans="1:11" ht="18" customHeight="1">
      <c r="A25" s="23"/>
      <c r="B25" s="25"/>
      <c r="C25" s="26"/>
      <c r="D25" s="26"/>
      <c r="E25" s="26"/>
      <c r="F25" s="25"/>
      <c r="G25" s="60"/>
      <c r="H25" s="60"/>
      <c r="I25" s="61"/>
      <c r="J25" s="61"/>
      <c r="K25" s="30"/>
    </row>
    <row r="26" spans="1:11" ht="18" customHeight="1">
      <c r="A26" s="23"/>
      <c r="B26" s="25"/>
      <c r="C26" s="26"/>
      <c r="D26" s="26"/>
      <c r="E26" s="26"/>
      <c r="F26" s="25"/>
      <c r="G26" s="60"/>
      <c r="H26" s="60"/>
      <c r="I26" s="61"/>
      <c r="J26" s="61"/>
      <c r="K26" s="30"/>
    </row>
    <row r="27" spans="1:11" ht="18" customHeight="1">
      <c r="A27" s="23"/>
      <c r="B27" s="25"/>
      <c r="C27" s="26"/>
      <c r="D27" s="26"/>
      <c r="E27" s="26"/>
      <c r="F27" s="25"/>
      <c r="G27" s="60"/>
      <c r="H27" s="60"/>
      <c r="I27" s="61"/>
      <c r="J27" s="61"/>
      <c r="K27" s="30"/>
    </row>
    <row r="28" spans="1:11" ht="18" customHeight="1">
      <c r="A28" s="23"/>
      <c r="B28" s="25"/>
      <c r="C28" s="26"/>
      <c r="D28" s="26"/>
      <c r="E28" s="26"/>
      <c r="F28" s="25"/>
      <c r="G28" s="60"/>
      <c r="H28" s="60"/>
      <c r="I28" s="61"/>
      <c r="J28" s="61"/>
      <c r="K28" s="30"/>
    </row>
    <row r="29" spans="1:11" ht="18" customHeight="1">
      <c r="A29" s="23"/>
      <c r="B29" s="25"/>
      <c r="C29" s="26"/>
      <c r="D29" s="26"/>
      <c r="E29" s="26"/>
      <c r="F29" s="25"/>
      <c r="G29" s="60"/>
      <c r="H29" s="60"/>
      <c r="I29" s="61"/>
      <c r="J29" s="61"/>
      <c r="K29" s="30"/>
    </row>
    <row r="30" spans="1:11" ht="18" customHeight="1">
      <c r="A30" s="8"/>
      <c r="B30" s="15" t="s">
        <v>308</v>
      </c>
      <c r="C30" s="8"/>
      <c r="D30" s="8"/>
      <c r="E30" s="8"/>
      <c r="F30" s="8"/>
      <c r="G30" s="49"/>
      <c r="H30" s="49"/>
      <c r="I30" s="62"/>
      <c r="J30" s="62"/>
      <c r="K30" s="8"/>
    </row>
  </sheetData>
  <mergeCells count="60">
    <mergeCell ref="G28:H28"/>
    <mergeCell ref="I28:J28"/>
    <mergeCell ref="G29:H29"/>
    <mergeCell ref="I29:J29"/>
    <mergeCell ref="G30:H30"/>
    <mergeCell ref="I30:J30"/>
    <mergeCell ref="G25:H25"/>
    <mergeCell ref="I25:J25"/>
    <mergeCell ref="G26:H26"/>
    <mergeCell ref="I26:J26"/>
    <mergeCell ref="G27:H27"/>
    <mergeCell ref="I27:J27"/>
    <mergeCell ref="G22:H22"/>
    <mergeCell ref="I22:J22"/>
    <mergeCell ref="G23:H23"/>
    <mergeCell ref="I23:J23"/>
    <mergeCell ref="G24:H24"/>
    <mergeCell ref="I24:J24"/>
    <mergeCell ref="G19:H19"/>
    <mergeCell ref="I19:J19"/>
    <mergeCell ref="G20:H20"/>
    <mergeCell ref="I20:J20"/>
    <mergeCell ref="G21:H21"/>
    <mergeCell ref="I21:J21"/>
    <mergeCell ref="G16:H16"/>
    <mergeCell ref="I16:J16"/>
    <mergeCell ref="G17:H17"/>
    <mergeCell ref="I17:J17"/>
    <mergeCell ref="G18:H18"/>
    <mergeCell ref="I18:J18"/>
    <mergeCell ref="G13:H13"/>
    <mergeCell ref="I13:J13"/>
    <mergeCell ref="G14:H14"/>
    <mergeCell ref="I14:J14"/>
    <mergeCell ref="G15:H15"/>
    <mergeCell ref="I15:J15"/>
    <mergeCell ref="G10:H10"/>
    <mergeCell ref="I10:J10"/>
    <mergeCell ref="G11:H11"/>
    <mergeCell ref="I11:J11"/>
    <mergeCell ref="G12:H12"/>
    <mergeCell ref="I12:J12"/>
    <mergeCell ref="G7:H7"/>
    <mergeCell ref="I7:J7"/>
    <mergeCell ref="G8:H8"/>
    <mergeCell ref="I8:J8"/>
    <mergeCell ref="G9:H9"/>
    <mergeCell ref="I9:J9"/>
    <mergeCell ref="G4:H4"/>
    <mergeCell ref="I4:J4"/>
    <mergeCell ref="G5:H5"/>
    <mergeCell ref="I5:J5"/>
    <mergeCell ref="G6:H6"/>
    <mergeCell ref="I6:J6"/>
    <mergeCell ref="A1:K1"/>
    <mergeCell ref="A2:G2"/>
    <mergeCell ref="H2:I2"/>
    <mergeCell ref="J2:K2"/>
    <mergeCell ref="G3:H3"/>
    <mergeCell ref="I3:J3"/>
  </mergeCells>
  <phoneticPr fontId="10" type="noConversion"/>
  <printOptions horizontalCentered="1"/>
  <pageMargins left="0.19975000000000001" right="0.19975000000000001" top="0.59375" bottom="0" header="0.59375" footer="0"/>
  <pageSetup paperSize="9" orientation="portrait"/>
</worksheet>
</file>

<file path=xl/worksheets/sheet14.xml><?xml version="1.0" encoding="utf-8"?>
<worksheet xmlns="http://schemas.openxmlformats.org/spreadsheetml/2006/main" xmlns:r="http://schemas.openxmlformats.org/officeDocument/2006/relationships">
  <dimension ref="A1:I37"/>
  <sheetViews>
    <sheetView showGridLines="0" workbookViewId="0"/>
  </sheetViews>
  <sheetFormatPr defaultColWidth="9" defaultRowHeight="11.25"/>
  <cols>
    <col min="1" max="1" width="10.5" customWidth="1"/>
    <col min="2" max="2" width="23.6640625" customWidth="1"/>
    <col min="3" max="3" width="11.83203125" customWidth="1"/>
    <col min="4" max="4" width="13.5" customWidth="1"/>
    <col min="5" max="5" width="15.6640625" customWidth="1"/>
    <col min="6" max="6" width="1.83203125" customWidth="1"/>
    <col min="7" max="7" width="7.83203125" customWidth="1"/>
    <col min="8" max="8" width="17.33203125" customWidth="1"/>
    <col min="9" max="9" width="13.5" customWidth="1"/>
  </cols>
  <sheetData>
    <row r="1" spans="1:9" ht="33.75" customHeight="1">
      <c r="A1" s="57" t="s">
        <v>314</v>
      </c>
      <c r="B1" s="57"/>
      <c r="C1" s="57"/>
      <c r="D1" s="57"/>
      <c r="E1" s="57"/>
      <c r="F1" s="57"/>
      <c r="G1" s="58"/>
      <c r="H1" s="58"/>
      <c r="I1" s="58"/>
    </row>
    <row r="2" spans="1:9" ht="28.5" customHeight="1">
      <c r="A2" s="37" t="s">
        <v>449</v>
      </c>
      <c r="B2" s="37"/>
      <c r="C2" s="37"/>
      <c r="D2" s="37"/>
      <c r="E2" s="37"/>
      <c r="F2" s="37"/>
      <c r="G2" s="39" t="s">
        <v>2</v>
      </c>
      <c r="H2" s="39"/>
      <c r="I2" s="39"/>
    </row>
    <row r="3" spans="1:9" ht="28.5" customHeight="1">
      <c r="A3" s="22" t="s">
        <v>3</v>
      </c>
      <c r="B3" s="24" t="s">
        <v>77</v>
      </c>
      <c r="C3" s="24" t="s">
        <v>242</v>
      </c>
      <c r="D3" s="24" t="s">
        <v>317</v>
      </c>
      <c r="E3" s="24" t="s">
        <v>318</v>
      </c>
      <c r="F3" s="59" t="s">
        <v>319</v>
      </c>
      <c r="G3" s="59"/>
      <c r="H3" s="24" t="s">
        <v>320</v>
      </c>
      <c r="I3" s="29" t="s">
        <v>254</v>
      </c>
    </row>
    <row r="4" spans="1:9" ht="17.25" customHeight="1">
      <c r="A4" s="23" t="s">
        <v>4</v>
      </c>
      <c r="B4" s="26" t="s">
        <v>50</v>
      </c>
      <c r="C4" s="26" t="s">
        <v>539</v>
      </c>
      <c r="D4" s="26">
        <v>10</v>
      </c>
      <c r="E4" s="26">
        <v>621.01</v>
      </c>
      <c r="F4" s="60"/>
      <c r="G4" s="60"/>
      <c r="H4" s="27"/>
      <c r="I4" s="30"/>
    </row>
    <row r="5" spans="1:9" ht="17.25" customHeight="1">
      <c r="A5" s="23"/>
      <c r="B5" s="26"/>
      <c r="C5" s="26"/>
      <c r="D5" s="26"/>
      <c r="E5" s="26"/>
      <c r="F5" s="60"/>
      <c r="G5" s="60"/>
      <c r="H5" s="27"/>
      <c r="I5" s="30"/>
    </row>
    <row r="6" spans="1:9" ht="17.25" customHeight="1">
      <c r="A6" s="23"/>
      <c r="B6" s="26"/>
      <c r="C6" s="26"/>
      <c r="D6" s="26"/>
      <c r="E6" s="26"/>
      <c r="F6" s="60"/>
      <c r="G6" s="60"/>
      <c r="H6" s="27"/>
      <c r="I6" s="30"/>
    </row>
    <row r="7" spans="1:9" ht="17.25" customHeight="1">
      <c r="A7" s="23"/>
      <c r="B7" s="26"/>
      <c r="C7" s="26"/>
      <c r="D7" s="26"/>
      <c r="E7" s="26"/>
      <c r="F7" s="60"/>
      <c r="G7" s="60"/>
      <c r="H7" s="27"/>
      <c r="I7" s="30"/>
    </row>
    <row r="8" spans="1:9" ht="17.25" customHeight="1">
      <c r="A8" s="23"/>
      <c r="B8" s="26"/>
      <c r="C8" s="26"/>
      <c r="D8" s="26"/>
      <c r="E8" s="26"/>
      <c r="F8" s="60"/>
      <c r="G8" s="60"/>
      <c r="H8" s="27"/>
      <c r="I8" s="30"/>
    </row>
    <row r="9" spans="1:9" ht="17.25" customHeight="1">
      <c r="A9" s="23"/>
      <c r="B9" s="26"/>
      <c r="C9" s="26"/>
      <c r="D9" s="26"/>
      <c r="E9" s="26"/>
      <c r="F9" s="60"/>
      <c r="G9" s="60"/>
      <c r="H9" s="27"/>
      <c r="I9" s="30"/>
    </row>
    <row r="10" spans="1:9" ht="17.25" customHeight="1">
      <c r="A10" s="23"/>
      <c r="B10" s="26"/>
      <c r="C10" s="26"/>
      <c r="D10" s="26"/>
      <c r="E10" s="26"/>
      <c r="F10" s="60"/>
      <c r="G10" s="60"/>
      <c r="H10" s="27"/>
      <c r="I10" s="30"/>
    </row>
    <row r="11" spans="1:9" ht="17.25" customHeight="1">
      <c r="A11" s="23"/>
      <c r="B11" s="26"/>
      <c r="C11" s="26"/>
      <c r="D11" s="26"/>
      <c r="E11" s="26"/>
      <c r="F11" s="60"/>
      <c r="G11" s="60"/>
      <c r="H11" s="27"/>
      <c r="I11" s="30"/>
    </row>
    <row r="12" spans="1:9" ht="17.25" customHeight="1">
      <c r="A12" s="23"/>
      <c r="B12" s="26"/>
      <c r="C12" s="26"/>
      <c r="D12" s="26"/>
      <c r="E12" s="26"/>
      <c r="F12" s="60"/>
      <c r="G12" s="60"/>
      <c r="H12" s="27"/>
      <c r="I12" s="30"/>
    </row>
    <row r="13" spans="1:9" ht="17.25" customHeight="1">
      <c r="A13" s="23"/>
      <c r="B13" s="26"/>
      <c r="C13" s="26"/>
      <c r="D13" s="26"/>
      <c r="E13" s="26"/>
      <c r="F13" s="60"/>
      <c r="G13" s="60"/>
      <c r="H13" s="27"/>
      <c r="I13" s="30"/>
    </row>
    <row r="14" spans="1:9" ht="17.25" customHeight="1">
      <c r="A14" s="23"/>
      <c r="B14" s="26"/>
      <c r="C14" s="26"/>
      <c r="D14" s="26"/>
      <c r="E14" s="26"/>
      <c r="F14" s="60"/>
      <c r="G14" s="60"/>
      <c r="H14" s="27"/>
      <c r="I14" s="30"/>
    </row>
    <row r="15" spans="1:9" ht="17.25" customHeight="1">
      <c r="A15" s="23"/>
      <c r="B15" s="26"/>
      <c r="C15" s="26"/>
      <c r="D15" s="26"/>
      <c r="E15" s="26"/>
      <c r="F15" s="60"/>
      <c r="G15" s="60"/>
      <c r="H15" s="27"/>
      <c r="I15" s="30"/>
    </row>
    <row r="16" spans="1:9" ht="17.25" customHeight="1">
      <c r="A16" s="23"/>
      <c r="B16" s="26"/>
      <c r="C16" s="26"/>
      <c r="D16" s="26"/>
      <c r="E16" s="26"/>
      <c r="F16" s="60"/>
      <c r="G16" s="60"/>
      <c r="H16" s="27"/>
      <c r="I16" s="30"/>
    </row>
    <row r="17" spans="1:9" ht="17.25" customHeight="1">
      <c r="A17" s="23"/>
      <c r="B17" s="26"/>
      <c r="C17" s="26"/>
      <c r="D17" s="26"/>
      <c r="E17" s="26"/>
      <c r="F17" s="60"/>
      <c r="G17" s="60"/>
      <c r="H17" s="27"/>
      <c r="I17" s="30"/>
    </row>
    <row r="18" spans="1:9" ht="17.25" customHeight="1">
      <c r="A18" s="23"/>
      <c r="B18" s="26"/>
      <c r="C18" s="26"/>
      <c r="D18" s="26"/>
      <c r="E18" s="26"/>
      <c r="F18" s="60"/>
      <c r="G18" s="60"/>
      <c r="H18" s="27"/>
      <c r="I18" s="30"/>
    </row>
    <row r="19" spans="1:9" ht="17.25" customHeight="1">
      <c r="A19" s="23"/>
      <c r="B19" s="26"/>
      <c r="C19" s="26"/>
      <c r="D19" s="26"/>
      <c r="E19" s="26"/>
      <c r="F19" s="60"/>
      <c r="G19" s="60"/>
      <c r="H19" s="27"/>
      <c r="I19" s="30"/>
    </row>
    <row r="20" spans="1:9" ht="17.25" customHeight="1">
      <c r="A20" s="23"/>
      <c r="B20" s="26"/>
      <c r="C20" s="26"/>
      <c r="D20" s="26"/>
      <c r="E20" s="26"/>
      <c r="F20" s="60"/>
      <c r="G20" s="60"/>
      <c r="H20" s="27"/>
      <c r="I20" s="30"/>
    </row>
    <row r="21" spans="1:9" ht="17.25" customHeight="1">
      <c r="A21" s="23"/>
      <c r="B21" s="26"/>
      <c r="C21" s="26"/>
      <c r="D21" s="26"/>
      <c r="E21" s="26"/>
      <c r="F21" s="60"/>
      <c r="G21" s="60"/>
      <c r="H21" s="27"/>
      <c r="I21" s="30"/>
    </row>
    <row r="22" spans="1:9" ht="17.25" customHeight="1">
      <c r="A22" s="23"/>
      <c r="B22" s="26"/>
      <c r="C22" s="26"/>
      <c r="D22" s="26"/>
      <c r="E22" s="26"/>
      <c r="F22" s="60"/>
      <c r="G22" s="60"/>
      <c r="H22" s="27"/>
      <c r="I22" s="30"/>
    </row>
    <row r="23" spans="1:9" ht="17.25" customHeight="1">
      <c r="A23" s="23"/>
      <c r="B23" s="26"/>
      <c r="C23" s="26"/>
      <c r="D23" s="26"/>
      <c r="E23" s="26"/>
      <c r="F23" s="60"/>
      <c r="G23" s="60"/>
      <c r="H23" s="27"/>
      <c r="I23" s="30"/>
    </row>
    <row r="24" spans="1:9" ht="17.25" customHeight="1">
      <c r="A24" s="23"/>
      <c r="B24" s="26"/>
      <c r="C24" s="26"/>
      <c r="D24" s="26"/>
      <c r="E24" s="26"/>
      <c r="F24" s="60"/>
      <c r="G24" s="60"/>
      <c r="H24" s="27"/>
      <c r="I24" s="30"/>
    </row>
    <row r="25" spans="1:9" ht="17.25" customHeight="1">
      <c r="A25" s="23"/>
      <c r="B25" s="26"/>
      <c r="C25" s="26"/>
      <c r="D25" s="26"/>
      <c r="E25" s="26"/>
      <c r="F25" s="60"/>
      <c r="G25" s="60"/>
      <c r="H25" s="27"/>
      <c r="I25" s="30"/>
    </row>
    <row r="26" spans="1:9" ht="17.25" customHeight="1">
      <c r="A26" s="23"/>
      <c r="B26" s="26"/>
      <c r="C26" s="26"/>
      <c r="D26" s="26"/>
      <c r="E26" s="26"/>
      <c r="F26" s="60"/>
      <c r="G26" s="60"/>
      <c r="H26" s="27"/>
      <c r="I26" s="30"/>
    </row>
    <row r="27" spans="1:9" ht="17.25" customHeight="1">
      <c r="A27" s="23"/>
      <c r="B27" s="26"/>
      <c r="C27" s="26"/>
      <c r="D27" s="26"/>
      <c r="E27" s="26"/>
      <c r="F27" s="60"/>
      <c r="G27" s="60"/>
      <c r="H27" s="27"/>
      <c r="I27" s="30"/>
    </row>
    <row r="28" spans="1:9" ht="17.25" customHeight="1">
      <c r="A28" s="23"/>
      <c r="B28" s="26"/>
      <c r="C28" s="26"/>
      <c r="D28" s="26"/>
      <c r="E28" s="26"/>
      <c r="F28" s="60"/>
      <c r="G28" s="60"/>
      <c r="H28" s="27"/>
      <c r="I28" s="30"/>
    </row>
    <row r="29" spans="1:9" ht="17.25" customHeight="1">
      <c r="A29" s="23"/>
      <c r="B29" s="26"/>
      <c r="C29" s="26"/>
      <c r="D29" s="26"/>
      <c r="E29" s="26"/>
      <c r="F29" s="60"/>
      <c r="G29" s="60"/>
      <c r="H29" s="27"/>
      <c r="I29" s="30"/>
    </row>
    <row r="30" spans="1:9" ht="17.25" customHeight="1">
      <c r="A30" s="23"/>
      <c r="B30" s="26"/>
      <c r="C30" s="26"/>
      <c r="D30" s="26"/>
      <c r="E30" s="26"/>
      <c r="F30" s="60"/>
      <c r="G30" s="60"/>
      <c r="H30" s="27"/>
      <c r="I30" s="30"/>
    </row>
    <row r="31" spans="1:9" ht="17.25" customHeight="1">
      <c r="A31" s="23"/>
      <c r="B31" s="26"/>
      <c r="C31" s="26"/>
      <c r="D31" s="26"/>
      <c r="E31" s="26"/>
      <c r="F31" s="60"/>
      <c r="G31" s="60"/>
      <c r="H31" s="27"/>
      <c r="I31" s="30"/>
    </row>
    <row r="32" spans="1:9" ht="17.25" customHeight="1">
      <c r="A32" s="23"/>
      <c r="B32" s="26"/>
      <c r="C32" s="26"/>
      <c r="D32" s="26"/>
      <c r="E32" s="26"/>
      <c r="F32" s="60"/>
      <c r="G32" s="60"/>
      <c r="H32" s="27"/>
      <c r="I32" s="30"/>
    </row>
    <row r="33" spans="1:9" ht="17.25" customHeight="1">
      <c r="A33" s="23"/>
      <c r="B33" s="26"/>
      <c r="C33" s="26"/>
      <c r="D33" s="26"/>
      <c r="E33" s="26"/>
      <c r="F33" s="60"/>
      <c r="G33" s="60"/>
      <c r="H33" s="27"/>
      <c r="I33" s="30"/>
    </row>
    <row r="34" spans="1:9" ht="17.25" customHeight="1">
      <c r="A34" s="23"/>
      <c r="B34" s="26"/>
      <c r="C34" s="26"/>
      <c r="D34" s="26"/>
      <c r="E34" s="26"/>
      <c r="F34" s="60"/>
      <c r="G34" s="60"/>
      <c r="H34" s="27"/>
      <c r="I34" s="30"/>
    </row>
    <row r="35" spans="1:9" ht="18" customHeight="1">
      <c r="A35" s="63" t="s">
        <v>63</v>
      </c>
      <c r="B35" s="60"/>
      <c r="C35" s="32" t="s">
        <v>316</v>
      </c>
      <c r="D35" s="32" t="s">
        <v>316</v>
      </c>
      <c r="E35" s="26">
        <v>621.01</v>
      </c>
      <c r="F35" s="41"/>
      <c r="G35" s="41"/>
      <c r="H35" s="7"/>
      <c r="I35" s="33" t="s">
        <v>316</v>
      </c>
    </row>
    <row r="36" spans="1:9" ht="17.25" customHeight="1">
      <c r="A36" s="64" t="s">
        <v>224</v>
      </c>
      <c r="B36" s="65"/>
      <c r="C36" s="31" t="s">
        <v>316</v>
      </c>
      <c r="D36" s="31" t="s">
        <v>316</v>
      </c>
      <c r="E36" s="20">
        <v>621.01</v>
      </c>
      <c r="F36" s="56"/>
      <c r="G36" s="56"/>
      <c r="H36" s="28"/>
      <c r="I36" s="34" t="s">
        <v>316</v>
      </c>
    </row>
    <row r="37" spans="1:9" ht="48" customHeight="1">
      <c r="A37" s="66" t="s">
        <v>321</v>
      </c>
      <c r="B37" s="66"/>
      <c r="C37" s="66"/>
      <c r="D37" s="66"/>
      <c r="E37" s="66"/>
      <c r="F37" s="66"/>
      <c r="G37" s="66"/>
      <c r="H37" s="66"/>
      <c r="I37" s="66"/>
    </row>
  </sheetData>
  <mergeCells count="40">
    <mergeCell ref="A35:B35"/>
    <mergeCell ref="F35:G35"/>
    <mergeCell ref="A36:B36"/>
    <mergeCell ref="F36:G36"/>
    <mergeCell ref="A37:I37"/>
    <mergeCell ref="F30:G30"/>
    <mergeCell ref="F31:G31"/>
    <mergeCell ref="F32:G32"/>
    <mergeCell ref="F33:G33"/>
    <mergeCell ref="F34:G34"/>
    <mergeCell ref="F25:G25"/>
    <mergeCell ref="F26:G26"/>
    <mergeCell ref="F27:G27"/>
    <mergeCell ref="F28:G28"/>
    <mergeCell ref="F29:G29"/>
    <mergeCell ref="F20:G20"/>
    <mergeCell ref="F21:G21"/>
    <mergeCell ref="F22:G22"/>
    <mergeCell ref="F23:G23"/>
    <mergeCell ref="F24:G24"/>
    <mergeCell ref="F15:G15"/>
    <mergeCell ref="F16:G16"/>
    <mergeCell ref="F17:G17"/>
    <mergeCell ref="F18:G18"/>
    <mergeCell ref="F19:G19"/>
    <mergeCell ref="F10:G10"/>
    <mergeCell ref="F11:G11"/>
    <mergeCell ref="F12:G12"/>
    <mergeCell ref="F13:G13"/>
    <mergeCell ref="F14:G14"/>
    <mergeCell ref="F5:G5"/>
    <mergeCell ref="F6:G6"/>
    <mergeCell ref="F7:G7"/>
    <mergeCell ref="F8:G8"/>
    <mergeCell ref="F9:G9"/>
    <mergeCell ref="A1:I1"/>
    <mergeCell ref="A2:F2"/>
    <mergeCell ref="G2:I2"/>
    <mergeCell ref="F3:G3"/>
    <mergeCell ref="F4:G4"/>
  </mergeCells>
  <phoneticPr fontId="10" type="noConversion"/>
  <printOptions horizontalCentered="1"/>
  <pageMargins left="0.116416666666667" right="0.116416666666667" top="0.59375" bottom="0" header="0.59375" footer="0"/>
  <pageSetup paperSize="9" orientation="portrait"/>
</worksheet>
</file>

<file path=xl/worksheets/sheet15.xml><?xml version="1.0" encoding="utf-8"?>
<worksheet xmlns="http://schemas.openxmlformats.org/spreadsheetml/2006/main" xmlns:r="http://schemas.openxmlformats.org/officeDocument/2006/relationships">
  <dimension ref="A1:H76"/>
  <sheetViews>
    <sheetView showGridLines="0" workbookViewId="0"/>
  </sheetViews>
  <sheetFormatPr defaultColWidth="9" defaultRowHeight="11.25"/>
  <cols>
    <col min="1" max="1" width="8.83203125" customWidth="1"/>
    <col min="2" max="2" width="47.5" customWidth="1"/>
    <col min="3" max="3" width="8.1640625" customWidth="1"/>
    <col min="4" max="4" width="18.5" customWidth="1"/>
    <col min="5" max="5" width="0.5" customWidth="1"/>
    <col min="6" max="6" width="3.33203125" customWidth="1"/>
    <col min="7" max="7" width="12.83203125" customWidth="1"/>
    <col min="8" max="8" width="16" customWidth="1"/>
  </cols>
  <sheetData>
    <row r="1" spans="1:8" ht="39.75" customHeight="1">
      <c r="A1" s="35" t="s">
        <v>322</v>
      </c>
      <c r="B1" s="35"/>
      <c r="C1" s="35"/>
      <c r="D1" s="35"/>
      <c r="E1" s="35"/>
      <c r="F1" s="35"/>
      <c r="G1" s="36"/>
      <c r="H1" s="36"/>
    </row>
    <row r="2" spans="1:8" ht="28.5" customHeight="1">
      <c r="A2" s="37" t="s">
        <v>449</v>
      </c>
      <c r="B2" s="37"/>
      <c r="C2" s="37"/>
      <c r="D2" s="37"/>
      <c r="E2" s="37"/>
      <c r="F2" s="1"/>
      <c r="G2" s="39" t="s">
        <v>453</v>
      </c>
      <c r="H2" s="39"/>
    </row>
    <row r="3" spans="1:8" ht="25.5" customHeight="1">
      <c r="A3" s="3" t="s">
        <v>3</v>
      </c>
      <c r="B3" s="6" t="s">
        <v>324</v>
      </c>
      <c r="C3" s="6" t="s">
        <v>360</v>
      </c>
      <c r="D3" s="6" t="s">
        <v>309</v>
      </c>
      <c r="E3" s="40" t="s">
        <v>310</v>
      </c>
      <c r="F3" s="40"/>
      <c r="G3" s="40"/>
      <c r="H3" s="10" t="s">
        <v>373</v>
      </c>
    </row>
    <row r="4" spans="1:8" ht="18" customHeight="1">
      <c r="A4" s="4">
        <v>1</v>
      </c>
      <c r="B4" s="7" t="s">
        <v>540</v>
      </c>
      <c r="C4" s="9" t="s">
        <v>439</v>
      </c>
      <c r="D4" s="16">
        <v>0.73480000000000001</v>
      </c>
      <c r="E4" s="47"/>
      <c r="F4" s="47"/>
      <c r="G4" s="47"/>
      <c r="H4" s="11"/>
    </row>
    <row r="5" spans="1:8" ht="18" customHeight="1">
      <c r="A5" s="4">
        <v>2</v>
      </c>
      <c r="B5" s="7" t="s">
        <v>325</v>
      </c>
      <c r="C5" s="9" t="s">
        <v>361</v>
      </c>
      <c r="D5" s="16">
        <v>648.11620000000005</v>
      </c>
      <c r="E5" s="47"/>
      <c r="F5" s="47"/>
      <c r="G5" s="47"/>
      <c r="H5" s="11"/>
    </row>
    <row r="6" spans="1:8" ht="18" customHeight="1">
      <c r="A6" s="4">
        <v>3</v>
      </c>
      <c r="B6" s="7" t="s">
        <v>326</v>
      </c>
      <c r="C6" s="9" t="s">
        <v>361</v>
      </c>
      <c r="D6" s="16">
        <v>29.844999999999999</v>
      </c>
      <c r="E6" s="47"/>
      <c r="F6" s="47"/>
      <c r="G6" s="47"/>
      <c r="H6" s="11"/>
    </row>
    <row r="7" spans="1:8" ht="18" customHeight="1">
      <c r="A7" s="4">
        <v>4</v>
      </c>
      <c r="B7" s="7" t="s">
        <v>541</v>
      </c>
      <c r="C7" s="9" t="s">
        <v>362</v>
      </c>
      <c r="D7" s="16">
        <v>6.3E-2</v>
      </c>
      <c r="E7" s="47"/>
      <c r="F7" s="47"/>
      <c r="G7" s="47"/>
      <c r="H7" s="11"/>
    </row>
    <row r="8" spans="1:8" ht="18" customHeight="1">
      <c r="A8" s="4">
        <v>5</v>
      </c>
      <c r="B8" s="7" t="s">
        <v>542</v>
      </c>
      <c r="C8" s="9" t="s">
        <v>362</v>
      </c>
      <c r="D8" s="16">
        <v>0.25559999999999999</v>
      </c>
      <c r="E8" s="47"/>
      <c r="F8" s="47"/>
      <c r="G8" s="47"/>
      <c r="H8" s="11"/>
    </row>
    <row r="9" spans="1:8" ht="18" customHeight="1">
      <c r="A9" s="4">
        <v>6</v>
      </c>
      <c r="B9" s="7" t="s">
        <v>543</v>
      </c>
      <c r="C9" s="9" t="s">
        <v>362</v>
      </c>
      <c r="D9" s="16">
        <v>6.0000000000000001E-3</v>
      </c>
      <c r="E9" s="47"/>
      <c r="F9" s="47"/>
      <c r="G9" s="47"/>
      <c r="H9" s="11"/>
    </row>
    <row r="10" spans="1:8" ht="18" customHeight="1">
      <c r="A10" s="4">
        <v>7</v>
      </c>
      <c r="B10" s="7" t="s">
        <v>544</v>
      </c>
      <c r="C10" s="9" t="s">
        <v>113</v>
      </c>
      <c r="D10" s="16">
        <v>2.56</v>
      </c>
      <c r="E10" s="47"/>
      <c r="F10" s="47"/>
      <c r="G10" s="47"/>
      <c r="H10" s="11"/>
    </row>
    <row r="11" spans="1:8" ht="18" customHeight="1">
      <c r="A11" s="4">
        <v>8</v>
      </c>
      <c r="B11" s="7" t="s">
        <v>545</v>
      </c>
      <c r="C11" s="9" t="s">
        <v>113</v>
      </c>
      <c r="D11" s="16">
        <v>4</v>
      </c>
      <c r="E11" s="47"/>
      <c r="F11" s="47"/>
      <c r="G11" s="47"/>
      <c r="H11" s="11"/>
    </row>
    <row r="12" spans="1:8" ht="18" customHeight="1">
      <c r="A12" s="4">
        <v>9</v>
      </c>
      <c r="B12" s="7" t="s">
        <v>546</v>
      </c>
      <c r="C12" s="9" t="s">
        <v>362</v>
      </c>
      <c r="D12" s="16">
        <v>2.4E-2</v>
      </c>
      <c r="E12" s="47"/>
      <c r="F12" s="47"/>
      <c r="G12" s="47"/>
      <c r="H12" s="11"/>
    </row>
    <row r="13" spans="1:8" ht="18" customHeight="1">
      <c r="A13" s="4">
        <v>10</v>
      </c>
      <c r="B13" s="7" t="s">
        <v>335</v>
      </c>
      <c r="C13" s="9" t="s">
        <v>362</v>
      </c>
      <c r="D13" s="16">
        <v>8.0000000000000002E-3</v>
      </c>
      <c r="E13" s="47"/>
      <c r="F13" s="47"/>
      <c r="G13" s="47"/>
      <c r="H13" s="11"/>
    </row>
    <row r="14" spans="1:8" ht="18" customHeight="1">
      <c r="A14" s="4">
        <v>11</v>
      </c>
      <c r="B14" s="7" t="s">
        <v>547</v>
      </c>
      <c r="C14" s="9" t="s">
        <v>371</v>
      </c>
      <c r="D14" s="16">
        <v>0.50890000000000002</v>
      </c>
      <c r="E14" s="47"/>
      <c r="F14" s="47"/>
      <c r="G14" s="47"/>
      <c r="H14" s="11"/>
    </row>
    <row r="15" spans="1:8" ht="18" customHeight="1">
      <c r="A15" s="4">
        <v>12</v>
      </c>
      <c r="B15" s="7" t="s">
        <v>548</v>
      </c>
      <c r="C15" s="9" t="s">
        <v>362</v>
      </c>
      <c r="D15" s="16">
        <v>3.8999999999999998E-3</v>
      </c>
      <c r="E15" s="47"/>
      <c r="F15" s="47"/>
      <c r="G15" s="47"/>
      <c r="H15" s="11"/>
    </row>
    <row r="16" spans="1:8" ht="18" customHeight="1">
      <c r="A16" s="4">
        <v>13</v>
      </c>
      <c r="B16" s="7" t="s">
        <v>549</v>
      </c>
      <c r="C16" s="9" t="s">
        <v>562</v>
      </c>
      <c r="D16" s="16">
        <v>0.91300000000000003</v>
      </c>
      <c r="E16" s="47"/>
      <c r="F16" s="47"/>
      <c r="G16" s="47"/>
      <c r="H16" s="11"/>
    </row>
    <row r="17" spans="1:8" ht="18" customHeight="1">
      <c r="A17" s="4">
        <v>14</v>
      </c>
      <c r="B17" s="7" t="s">
        <v>550</v>
      </c>
      <c r="C17" s="9" t="s">
        <v>362</v>
      </c>
      <c r="D17" s="16">
        <v>2.4E-2</v>
      </c>
      <c r="E17" s="47"/>
      <c r="F17" s="47"/>
      <c r="G17" s="47"/>
      <c r="H17" s="11"/>
    </row>
    <row r="18" spans="1:8" ht="18" customHeight="1">
      <c r="A18" s="4">
        <v>15</v>
      </c>
      <c r="B18" s="7" t="s">
        <v>551</v>
      </c>
      <c r="C18" s="9" t="s">
        <v>362</v>
      </c>
      <c r="D18" s="16">
        <v>0.13300000000000001</v>
      </c>
      <c r="E18" s="47"/>
      <c r="F18" s="47"/>
      <c r="G18" s="47"/>
      <c r="H18" s="11"/>
    </row>
    <row r="19" spans="1:8" ht="18" customHeight="1">
      <c r="A19" s="4">
        <v>16</v>
      </c>
      <c r="B19" s="7" t="s">
        <v>552</v>
      </c>
      <c r="C19" s="9" t="s">
        <v>362</v>
      </c>
      <c r="D19" s="16">
        <v>4.4000000000000003E-3</v>
      </c>
      <c r="E19" s="47"/>
      <c r="F19" s="47"/>
      <c r="G19" s="47"/>
      <c r="H19" s="11"/>
    </row>
    <row r="20" spans="1:8" ht="18" customHeight="1">
      <c r="A20" s="4">
        <v>17</v>
      </c>
      <c r="B20" s="7" t="s">
        <v>412</v>
      </c>
      <c r="C20" s="9" t="s">
        <v>109</v>
      </c>
      <c r="D20" s="16">
        <v>6.1000000000000004E-3</v>
      </c>
      <c r="E20" s="47"/>
      <c r="F20" s="47"/>
      <c r="G20" s="47"/>
      <c r="H20" s="11"/>
    </row>
    <row r="21" spans="1:8" ht="18" customHeight="1">
      <c r="A21" s="4">
        <v>18</v>
      </c>
      <c r="B21" s="7" t="s">
        <v>413</v>
      </c>
      <c r="C21" s="9" t="s">
        <v>362</v>
      </c>
      <c r="D21" s="16">
        <v>2E-3</v>
      </c>
      <c r="E21" s="47"/>
      <c r="F21" s="47"/>
      <c r="G21" s="47"/>
      <c r="H21" s="11"/>
    </row>
    <row r="22" spans="1:8" ht="18" customHeight="1">
      <c r="A22" s="4">
        <v>19</v>
      </c>
      <c r="B22" s="7" t="s">
        <v>553</v>
      </c>
      <c r="C22" s="9" t="s">
        <v>362</v>
      </c>
      <c r="D22" s="16">
        <v>8.8499999999999995E-2</v>
      </c>
      <c r="E22" s="47"/>
      <c r="F22" s="47"/>
      <c r="G22" s="47"/>
      <c r="H22" s="11"/>
    </row>
    <row r="23" spans="1:8" ht="18" customHeight="1">
      <c r="A23" s="4">
        <v>20</v>
      </c>
      <c r="B23" s="7" t="s">
        <v>554</v>
      </c>
      <c r="C23" s="9" t="s">
        <v>362</v>
      </c>
      <c r="D23" s="16">
        <v>2.76E-2</v>
      </c>
      <c r="E23" s="47"/>
      <c r="F23" s="47"/>
      <c r="G23" s="47"/>
      <c r="H23" s="11"/>
    </row>
    <row r="24" spans="1:8" ht="18" customHeight="1">
      <c r="A24" s="4">
        <v>21</v>
      </c>
      <c r="B24" s="7" t="s">
        <v>555</v>
      </c>
      <c r="C24" s="9" t="s">
        <v>113</v>
      </c>
      <c r="D24" s="16">
        <v>1.1900000000000001E-2</v>
      </c>
      <c r="E24" s="47"/>
      <c r="F24" s="47"/>
      <c r="G24" s="47"/>
      <c r="H24" s="11"/>
    </row>
    <row r="25" spans="1:8" ht="18" customHeight="1">
      <c r="A25" s="4">
        <v>22</v>
      </c>
      <c r="B25" s="7" t="s">
        <v>556</v>
      </c>
      <c r="C25" s="9" t="s">
        <v>216</v>
      </c>
      <c r="D25" s="16">
        <v>2.02</v>
      </c>
      <c r="E25" s="47"/>
      <c r="F25" s="47"/>
      <c r="G25" s="47"/>
      <c r="H25" s="11"/>
    </row>
    <row r="26" spans="1:8" ht="18" customHeight="1">
      <c r="A26" s="4">
        <v>23</v>
      </c>
      <c r="B26" s="7" t="s">
        <v>557</v>
      </c>
      <c r="C26" s="9" t="s">
        <v>216</v>
      </c>
      <c r="D26" s="16">
        <v>8.0000000000000002E-3</v>
      </c>
      <c r="E26" s="47"/>
      <c r="F26" s="47"/>
      <c r="G26" s="47"/>
      <c r="H26" s="11"/>
    </row>
    <row r="27" spans="1:8" ht="18" customHeight="1">
      <c r="A27" s="4">
        <v>24</v>
      </c>
      <c r="B27" s="7" t="s">
        <v>558</v>
      </c>
      <c r="C27" s="9" t="s">
        <v>365</v>
      </c>
      <c r="D27" s="16">
        <v>3.8999999999999998E-3</v>
      </c>
      <c r="E27" s="47"/>
      <c r="F27" s="47"/>
      <c r="G27" s="47"/>
      <c r="H27" s="11"/>
    </row>
    <row r="28" spans="1:8" ht="18" customHeight="1">
      <c r="A28" s="4">
        <v>25</v>
      </c>
      <c r="B28" s="7" t="s">
        <v>559</v>
      </c>
      <c r="C28" s="9" t="s">
        <v>216</v>
      </c>
      <c r="D28" s="16">
        <v>3.8999999999999998E-3</v>
      </c>
      <c r="E28" s="47"/>
      <c r="F28" s="47"/>
      <c r="G28" s="47"/>
      <c r="H28" s="11"/>
    </row>
    <row r="29" spans="1:8" ht="18" customHeight="1">
      <c r="A29" s="4">
        <v>26</v>
      </c>
      <c r="B29" s="7" t="s">
        <v>422</v>
      </c>
      <c r="C29" s="9" t="s">
        <v>109</v>
      </c>
      <c r="D29" s="16">
        <v>9.4799999999999995E-2</v>
      </c>
      <c r="E29" s="47"/>
      <c r="F29" s="47"/>
      <c r="G29" s="47"/>
      <c r="H29" s="11"/>
    </row>
    <row r="30" spans="1:8" ht="18" customHeight="1">
      <c r="A30" s="4">
        <v>27</v>
      </c>
      <c r="B30" s="7" t="s">
        <v>423</v>
      </c>
      <c r="C30" s="9" t="s">
        <v>361</v>
      </c>
      <c r="D30" s="16">
        <v>11.144399999999999</v>
      </c>
      <c r="E30" s="47"/>
      <c r="F30" s="47"/>
      <c r="G30" s="47"/>
      <c r="H30" s="11"/>
    </row>
    <row r="31" spans="1:8" ht="18" customHeight="1">
      <c r="A31" s="4">
        <v>28</v>
      </c>
      <c r="B31" s="7" t="s">
        <v>423</v>
      </c>
      <c r="C31" s="9" t="s">
        <v>361</v>
      </c>
      <c r="D31" s="16">
        <v>1.0798000000000001</v>
      </c>
      <c r="E31" s="47"/>
      <c r="F31" s="47"/>
      <c r="G31" s="47"/>
      <c r="H31" s="11"/>
    </row>
    <row r="32" spans="1:8" ht="18" customHeight="1">
      <c r="A32" s="4">
        <v>29</v>
      </c>
      <c r="B32" s="7" t="s">
        <v>476</v>
      </c>
      <c r="C32" s="9" t="s">
        <v>113</v>
      </c>
      <c r="D32" s="16">
        <v>1.0566</v>
      </c>
      <c r="E32" s="47"/>
      <c r="F32" s="47"/>
      <c r="G32" s="47"/>
      <c r="H32" s="11"/>
    </row>
    <row r="33" spans="1:8" ht="18" customHeight="1">
      <c r="A33" s="4">
        <v>30</v>
      </c>
      <c r="B33" s="7" t="s">
        <v>477</v>
      </c>
      <c r="C33" s="9" t="s">
        <v>113</v>
      </c>
      <c r="D33" s="16">
        <v>15.443199999999999</v>
      </c>
      <c r="E33" s="47"/>
      <c r="F33" s="47"/>
      <c r="G33" s="47"/>
      <c r="H33" s="11"/>
    </row>
    <row r="34" spans="1:8" ht="18" customHeight="1">
      <c r="A34" s="4">
        <v>31</v>
      </c>
      <c r="B34" s="7" t="s">
        <v>478</v>
      </c>
      <c r="C34" s="9" t="s">
        <v>113</v>
      </c>
      <c r="D34" s="16">
        <v>3.2816999999999998</v>
      </c>
      <c r="E34" s="47"/>
      <c r="F34" s="47"/>
      <c r="G34" s="47"/>
      <c r="H34" s="11"/>
    </row>
    <row r="35" spans="1:8" ht="18" customHeight="1">
      <c r="A35" s="4">
        <v>32</v>
      </c>
      <c r="B35" s="7" t="s">
        <v>486</v>
      </c>
      <c r="C35" s="9" t="s">
        <v>113</v>
      </c>
      <c r="D35" s="16">
        <v>5.7885999999999997</v>
      </c>
      <c r="E35" s="47"/>
      <c r="F35" s="47"/>
      <c r="G35" s="47"/>
      <c r="H35" s="11"/>
    </row>
    <row r="36" spans="1:8" ht="18" customHeight="1">
      <c r="A36" s="4">
        <v>33</v>
      </c>
      <c r="B36" s="7" t="s">
        <v>508</v>
      </c>
      <c r="C36" s="9" t="s">
        <v>113</v>
      </c>
      <c r="D36" s="16">
        <v>2.6656</v>
      </c>
      <c r="E36" s="47"/>
      <c r="F36" s="47"/>
      <c r="G36" s="47"/>
      <c r="H36" s="11"/>
    </row>
    <row r="37" spans="1:8" ht="18" customHeight="1">
      <c r="A37" s="4">
        <v>34</v>
      </c>
      <c r="B37" s="7" t="s">
        <v>560</v>
      </c>
      <c r="C37" s="9" t="s">
        <v>216</v>
      </c>
      <c r="D37" s="16">
        <v>3.9468000000000001</v>
      </c>
      <c r="E37" s="47"/>
      <c r="F37" s="47"/>
      <c r="G37" s="47"/>
      <c r="H37" s="11"/>
    </row>
    <row r="38" spans="1:8" ht="18" customHeight="1">
      <c r="A38" s="14">
        <v>35</v>
      </c>
      <c r="B38" s="8" t="s">
        <v>561</v>
      </c>
      <c r="C38" s="15" t="s">
        <v>216</v>
      </c>
      <c r="D38" s="19">
        <v>2.4072</v>
      </c>
      <c r="E38" s="52"/>
      <c r="F38" s="52"/>
      <c r="G38" s="52"/>
      <c r="H38" s="12"/>
    </row>
    <row r="39" spans="1:8" ht="39.75" customHeight="1">
      <c r="A39" s="35" t="s">
        <v>322</v>
      </c>
      <c r="B39" s="35"/>
      <c r="C39" s="35"/>
      <c r="D39" s="35"/>
      <c r="E39" s="35"/>
      <c r="F39" s="35"/>
      <c r="G39" s="36"/>
      <c r="H39" s="36"/>
    </row>
    <row r="40" spans="1:8" ht="28.5" customHeight="1">
      <c r="A40" s="37" t="s">
        <v>449</v>
      </c>
      <c r="B40" s="37"/>
      <c r="C40" s="37"/>
      <c r="D40" s="37"/>
      <c r="E40" s="37"/>
      <c r="F40" s="1"/>
      <c r="G40" s="39" t="s">
        <v>506</v>
      </c>
      <c r="H40" s="39"/>
    </row>
    <row r="41" spans="1:8" ht="25.5" customHeight="1">
      <c r="A41" s="3" t="s">
        <v>3</v>
      </c>
      <c r="B41" s="6" t="s">
        <v>324</v>
      </c>
      <c r="C41" s="6" t="s">
        <v>360</v>
      </c>
      <c r="D41" s="6" t="s">
        <v>309</v>
      </c>
      <c r="E41" s="40" t="s">
        <v>310</v>
      </c>
      <c r="F41" s="40"/>
      <c r="G41" s="40"/>
      <c r="H41" s="10" t="s">
        <v>373</v>
      </c>
    </row>
    <row r="42" spans="1:8" ht="18" customHeight="1">
      <c r="A42" s="4">
        <v>36</v>
      </c>
      <c r="B42" s="7" t="s">
        <v>563</v>
      </c>
      <c r="C42" s="9" t="s">
        <v>216</v>
      </c>
      <c r="D42" s="16">
        <v>19.744199999999999</v>
      </c>
      <c r="E42" s="47"/>
      <c r="F42" s="47"/>
      <c r="G42" s="47"/>
      <c r="H42" s="11"/>
    </row>
    <row r="43" spans="1:8" ht="18" customHeight="1">
      <c r="A43" s="4">
        <v>37</v>
      </c>
      <c r="B43" s="7" t="s">
        <v>564</v>
      </c>
      <c r="C43" s="9" t="s">
        <v>216</v>
      </c>
      <c r="D43" s="16">
        <v>4.9096000000000002</v>
      </c>
      <c r="E43" s="47"/>
      <c r="F43" s="47"/>
      <c r="G43" s="47"/>
      <c r="H43" s="11"/>
    </row>
    <row r="44" spans="1:8" ht="18" customHeight="1">
      <c r="A44" s="4">
        <v>38</v>
      </c>
      <c r="B44" s="7" t="s">
        <v>479</v>
      </c>
      <c r="C44" s="9" t="s">
        <v>216</v>
      </c>
      <c r="D44" s="16">
        <v>2.02</v>
      </c>
      <c r="E44" s="47"/>
      <c r="F44" s="47"/>
      <c r="G44" s="47"/>
      <c r="H44" s="11"/>
    </row>
    <row r="45" spans="1:8" ht="18" customHeight="1">
      <c r="A45" s="4">
        <v>39</v>
      </c>
      <c r="B45" s="7" t="s">
        <v>480</v>
      </c>
      <c r="C45" s="9" t="s">
        <v>567</v>
      </c>
      <c r="D45" s="16">
        <v>2</v>
      </c>
      <c r="E45" s="47"/>
      <c r="F45" s="47"/>
      <c r="G45" s="47"/>
      <c r="H45" s="11"/>
    </row>
    <row r="46" spans="1:8" ht="18" customHeight="1">
      <c r="A46" s="4">
        <v>40</v>
      </c>
      <c r="B46" s="7" t="s">
        <v>437</v>
      </c>
      <c r="C46" s="9" t="s">
        <v>361</v>
      </c>
      <c r="D46" s="16">
        <v>0.30869999999999997</v>
      </c>
      <c r="E46" s="47"/>
      <c r="F46" s="47"/>
      <c r="G46" s="47"/>
      <c r="H46" s="11"/>
    </row>
    <row r="47" spans="1:8" ht="18" customHeight="1">
      <c r="A47" s="4">
        <v>41</v>
      </c>
      <c r="B47" s="7" t="s">
        <v>441</v>
      </c>
      <c r="C47" s="9" t="s">
        <v>361</v>
      </c>
      <c r="D47" s="16">
        <v>6.0100000000000001E-2</v>
      </c>
      <c r="E47" s="47"/>
      <c r="F47" s="47"/>
      <c r="G47" s="47"/>
      <c r="H47" s="11"/>
    </row>
    <row r="48" spans="1:8" ht="18" customHeight="1">
      <c r="A48" s="4">
        <v>42</v>
      </c>
      <c r="B48" s="7" t="s">
        <v>442</v>
      </c>
      <c r="C48" s="9" t="s">
        <v>361</v>
      </c>
      <c r="D48" s="16">
        <v>0.18809999999999999</v>
      </c>
      <c r="E48" s="47"/>
      <c r="F48" s="47"/>
      <c r="G48" s="47"/>
      <c r="H48" s="11"/>
    </row>
    <row r="49" spans="1:8" ht="18" customHeight="1">
      <c r="A49" s="4">
        <v>43</v>
      </c>
      <c r="B49" s="7" t="s">
        <v>443</v>
      </c>
      <c r="C49" s="9" t="s">
        <v>361</v>
      </c>
      <c r="D49" s="16">
        <v>0.25259999999999999</v>
      </c>
      <c r="E49" s="47"/>
      <c r="F49" s="47"/>
      <c r="G49" s="47"/>
      <c r="H49" s="11"/>
    </row>
    <row r="50" spans="1:8" ht="18" customHeight="1">
      <c r="A50" s="4">
        <v>44</v>
      </c>
      <c r="B50" s="7" t="s">
        <v>446</v>
      </c>
      <c r="C50" s="9" t="s">
        <v>568</v>
      </c>
      <c r="D50" s="16">
        <v>0.76829999999999998</v>
      </c>
      <c r="E50" s="47"/>
      <c r="F50" s="47"/>
      <c r="G50" s="47"/>
      <c r="H50" s="11"/>
    </row>
    <row r="51" spans="1:8" ht="18" customHeight="1">
      <c r="A51" s="4">
        <v>45</v>
      </c>
      <c r="B51" s="7" t="s">
        <v>402</v>
      </c>
      <c r="C51" s="9" t="s">
        <v>408</v>
      </c>
      <c r="D51" s="16">
        <v>2.8</v>
      </c>
      <c r="E51" s="47"/>
      <c r="F51" s="47"/>
      <c r="G51" s="47"/>
      <c r="H51" s="11"/>
    </row>
    <row r="52" spans="1:8" ht="18" customHeight="1">
      <c r="A52" s="4">
        <v>46</v>
      </c>
      <c r="B52" s="7" t="s">
        <v>565</v>
      </c>
      <c r="C52" s="9" t="s">
        <v>569</v>
      </c>
      <c r="D52" s="16">
        <v>8</v>
      </c>
      <c r="E52" s="47"/>
      <c r="F52" s="47"/>
      <c r="G52" s="47"/>
      <c r="H52" s="11"/>
    </row>
    <row r="53" spans="1:8" ht="18" customHeight="1">
      <c r="A53" s="4">
        <v>47</v>
      </c>
      <c r="B53" s="7" t="s">
        <v>566</v>
      </c>
      <c r="C53" s="9" t="s">
        <v>216</v>
      </c>
      <c r="D53" s="16">
        <v>8.08</v>
      </c>
      <c r="E53" s="47"/>
      <c r="F53" s="47"/>
      <c r="G53" s="47"/>
      <c r="H53" s="11"/>
    </row>
    <row r="54" spans="1:8" ht="18" customHeight="1">
      <c r="A54" s="4"/>
      <c r="B54" s="7"/>
      <c r="C54" s="9"/>
      <c r="D54" s="16"/>
      <c r="E54" s="47"/>
      <c r="F54" s="47"/>
      <c r="G54" s="47"/>
      <c r="H54" s="11"/>
    </row>
    <row r="55" spans="1:8" ht="18" customHeight="1">
      <c r="A55" s="4"/>
      <c r="B55" s="7"/>
      <c r="C55" s="9"/>
      <c r="D55" s="16"/>
      <c r="E55" s="47"/>
      <c r="F55" s="47"/>
      <c r="G55" s="47"/>
      <c r="H55" s="11"/>
    </row>
    <row r="56" spans="1:8" ht="18" customHeight="1">
      <c r="A56" s="4"/>
      <c r="B56" s="7"/>
      <c r="C56" s="9"/>
      <c r="D56" s="16"/>
      <c r="E56" s="47"/>
      <c r="F56" s="47"/>
      <c r="G56" s="47"/>
      <c r="H56" s="11"/>
    </row>
    <row r="57" spans="1:8" ht="18" customHeight="1">
      <c r="A57" s="4"/>
      <c r="B57" s="7"/>
      <c r="C57" s="9"/>
      <c r="D57" s="16"/>
      <c r="E57" s="47"/>
      <c r="F57" s="47"/>
      <c r="G57" s="47"/>
      <c r="H57" s="11"/>
    </row>
    <row r="58" spans="1:8" ht="18" customHeight="1">
      <c r="A58" s="4"/>
      <c r="B58" s="7"/>
      <c r="C58" s="9"/>
      <c r="D58" s="16"/>
      <c r="E58" s="47"/>
      <c r="F58" s="47"/>
      <c r="G58" s="47"/>
      <c r="H58" s="11"/>
    </row>
    <row r="59" spans="1:8" ht="18" customHeight="1">
      <c r="A59" s="4"/>
      <c r="B59" s="7"/>
      <c r="C59" s="9"/>
      <c r="D59" s="16"/>
      <c r="E59" s="47"/>
      <c r="F59" s="47"/>
      <c r="G59" s="47"/>
      <c r="H59" s="11"/>
    </row>
    <row r="60" spans="1:8" ht="18" customHeight="1">
      <c r="A60" s="4"/>
      <c r="B60" s="7"/>
      <c r="C60" s="9"/>
      <c r="D60" s="16"/>
      <c r="E60" s="47"/>
      <c r="F60" s="47"/>
      <c r="G60" s="47"/>
      <c r="H60" s="11"/>
    </row>
    <row r="61" spans="1:8" ht="18" customHeight="1">
      <c r="A61" s="4"/>
      <c r="B61" s="7"/>
      <c r="C61" s="9"/>
      <c r="D61" s="16"/>
      <c r="E61" s="47"/>
      <c r="F61" s="47"/>
      <c r="G61" s="47"/>
      <c r="H61" s="11"/>
    </row>
    <row r="62" spans="1:8" ht="18" customHeight="1">
      <c r="A62" s="4"/>
      <c r="B62" s="7"/>
      <c r="C62" s="9"/>
      <c r="D62" s="16"/>
      <c r="E62" s="47"/>
      <c r="F62" s="47"/>
      <c r="G62" s="47"/>
      <c r="H62" s="11"/>
    </row>
    <row r="63" spans="1:8" ht="18" customHeight="1">
      <c r="A63" s="4"/>
      <c r="B63" s="7"/>
      <c r="C63" s="9"/>
      <c r="D63" s="16"/>
      <c r="E63" s="47"/>
      <c r="F63" s="47"/>
      <c r="G63" s="47"/>
      <c r="H63" s="11"/>
    </row>
    <row r="64" spans="1:8" ht="18" customHeight="1">
      <c r="A64" s="4"/>
      <c r="B64" s="7"/>
      <c r="C64" s="9"/>
      <c r="D64" s="16"/>
      <c r="E64" s="47"/>
      <c r="F64" s="47"/>
      <c r="G64" s="47"/>
      <c r="H64" s="11"/>
    </row>
    <row r="65" spans="1:8" ht="18" customHeight="1">
      <c r="A65" s="4"/>
      <c r="B65" s="7"/>
      <c r="C65" s="9"/>
      <c r="D65" s="16"/>
      <c r="E65" s="47"/>
      <c r="F65" s="47"/>
      <c r="G65" s="47"/>
      <c r="H65" s="11"/>
    </row>
    <row r="66" spans="1:8" ht="18" customHeight="1">
      <c r="A66" s="4"/>
      <c r="B66" s="7"/>
      <c r="C66" s="9"/>
      <c r="D66" s="16"/>
      <c r="E66" s="47"/>
      <c r="F66" s="47"/>
      <c r="G66" s="47"/>
      <c r="H66" s="11"/>
    </row>
    <row r="67" spans="1:8" ht="18" customHeight="1">
      <c r="A67" s="4"/>
      <c r="B67" s="7"/>
      <c r="C67" s="9"/>
      <c r="D67" s="16"/>
      <c r="E67" s="47"/>
      <c r="F67" s="47"/>
      <c r="G67" s="47"/>
      <c r="H67" s="11"/>
    </row>
    <row r="68" spans="1:8" ht="18" customHeight="1">
      <c r="A68" s="4"/>
      <c r="B68" s="7"/>
      <c r="C68" s="9"/>
      <c r="D68" s="16"/>
      <c r="E68" s="47"/>
      <c r="F68" s="47"/>
      <c r="G68" s="47"/>
      <c r="H68" s="11"/>
    </row>
    <row r="69" spans="1:8" ht="18" customHeight="1">
      <c r="A69" s="4"/>
      <c r="B69" s="7"/>
      <c r="C69" s="9"/>
      <c r="D69" s="16"/>
      <c r="E69" s="47"/>
      <c r="F69" s="47"/>
      <c r="G69" s="47"/>
      <c r="H69" s="11"/>
    </row>
    <row r="70" spans="1:8" ht="18" customHeight="1">
      <c r="A70" s="4"/>
      <c r="B70" s="7"/>
      <c r="C70" s="9"/>
      <c r="D70" s="16"/>
      <c r="E70" s="47"/>
      <c r="F70" s="47"/>
      <c r="G70" s="47"/>
      <c r="H70" s="11"/>
    </row>
    <row r="71" spans="1:8" ht="18" customHeight="1">
      <c r="A71" s="4"/>
      <c r="B71" s="7"/>
      <c r="C71" s="9"/>
      <c r="D71" s="16"/>
      <c r="E71" s="47"/>
      <c r="F71" s="47"/>
      <c r="G71" s="47"/>
      <c r="H71" s="11"/>
    </row>
    <row r="72" spans="1:8" ht="18" customHeight="1">
      <c r="A72" s="4"/>
      <c r="B72" s="7"/>
      <c r="C72" s="9"/>
      <c r="D72" s="16"/>
      <c r="E72" s="47"/>
      <c r="F72" s="47"/>
      <c r="G72" s="47"/>
      <c r="H72" s="11"/>
    </row>
    <row r="73" spans="1:8" ht="18" customHeight="1">
      <c r="A73" s="4"/>
      <c r="B73" s="7"/>
      <c r="C73" s="9"/>
      <c r="D73" s="16"/>
      <c r="E73" s="47"/>
      <c r="F73" s="47"/>
      <c r="G73" s="47"/>
      <c r="H73" s="11"/>
    </row>
    <row r="74" spans="1:8" ht="18" customHeight="1">
      <c r="A74" s="4"/>
      <c r="B74" s="7"/>
      <c r="C74" s="9"/>
      <c r="D74" s="16"/>
      <c r="E74" s="47"/>
      <c r="F74" s="47"/>
      <c r="G74" s="47"/>
      <c r="H74" s="11"/>
    </row>
    <row r="75" spans="1:8" ht="18" customHeight="1">
      <c r="A75" s="4"/>
      <c r="B75" s="7"/>
      <c r="C75" s="9"/>
      <c r="D75" s="16"/>
      <c r="E75" s="47"/>
      <c r="F75" s="47"/>
      <c r="G75" s="47"/>
      <c r="H75" s="11"/>
    </row>
    <row r="76" spans="1:8" ht="18" customHeight="1">
      <c r="A76" s="5"/>
      <c r="B76" s="15" t="s">
        <v>308</v>
      </c>
      <c r="C76" s="8"/>
      <c r="D76" s="8"/>
      <c r="E76" s="52"/>
      <c r="F76" s="52"/>
      <c r="G76" s="52"/>
      <c r="H76" s="12"/>
    </row>
  </sheetData>
  <mergeCells count="78">
    <mergeCell ref="E74:G74"/>
    <mergeCell ref="E75:G75"/>
    <mergeCell ref="E76:G76"/>
    <mergeCell ref="E69:G69"/>
    <mergeCell ref="E70:G70"/>
    <mergeCell ref="E71:G71"/>
    <mergeCell ref="E72:G72"/>
    <mergeCell ref="E73:G73"/>
    <mergeCell ref="E64:G64"/>
    <mergeCell ref="E65:G65"/>
    <mergeCell ref="E66:G66"/>
    <mergeCell ref="E67:G67"/>
    <mergeCell ref="E68:G68"/>
    <mergeCell ref="E59:G59"/>
    <mergeCell ref="E60:G60"/>
    <mergeCell ref="E61:G61"/>
    <mergeCell ref="E62:G62"/>
    <mergeCell ref="E63:G63"/>
    <mergeCell ref="E54:G54"/>
    <mergeCell ref="E55:G55"/>
    <mergeCell ref="E56:G56"/>
    <mergeCell ref="E57:G57"/>
    <mergeCell ref="E58:G58"/>
    <mergeCell ref="E49:G49"/>
    <mergeCell ref="E50:G50"/>
    <mergeCell ref="E51:G51"/>
    <mergeCell ref="E52:G52"/>
    <mergeCell ref="E53:G53"/>
    <mergeCell ref="E44:G44"/>
    <mergeCell ref="E45:G45"/>
    <mergeCell ref="E46:G46"/>
    <mergeCell ref="E47:G47"/>
    <mergeCell ref="E48:G48"/>
    <mergeCell ref="A40:E40"/>
    <mergeCell ref="G40:H40"/>
    <mergeCell ref="E41:G41"/>
    <mergeCell ref="E42:G42"/>
    <mergeCell ref="E43:G43"/>
    <mergeCell ref="E35:G35"/>
    <mergeCell ref="E36:G36"/>
    <mergeCell ref="E37:G37"/>
    <mergeCell ref="E38:G38"/>
    <mergeCell ref="A39:H39"/>
    <mergeCell ref="E30:G30"/>
    <mergeCell ref="E31:G31"/>
    <mergeCell ref="E32:G32"/>
    <mergeCell ref="E33:G33"/>
    <mergeCell ref="E34:G34"/>
    <mergeCell ref="E25:G25"/>
    <mergeCell ref="E26:G26"/>
    <mergeCell ref="E27:G27"/>
    <mergeCell ref="E28:G28"/>
    <mergeCell ref="E29:G29"/>
    <mergeCell ref="E20:G20"/>
    <mergeCell ref="E21:G21"/>
    <mergeCell ref="E22:G22"/>
    <mergeCell ref="E23:G23"/>
    <mergeCell ref="E24:G24"/>
    <mergeCell ref="E15:G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H1"/>
    <mergeCell ref="A2:E2"/>
    <mergeCell ref="G2:H2"/>
    <mergeCell ref="E3:G3"/>
    <mergeCell ref="E4:G4"/>
  </mergeCells>
  <phoneticPr fontId="10" type="noConversion"/>
  <printOptions horizontalCentered="1"/>
  <pageMargins left="0.116416666666667" right="0.116416666666667" top="0.59375" bottom="0" header="0.59375" footer="0"/>
  <pageSetup paperSize="9" orientation="portrait"/>
  <rowBreaks count="1" manualBreakCount="1">
    <brk id="38" max="16383" man="1"/>
  </rowBreaks>
</worksheet>
</file>

<file path=xl/worksheets/sheet16.xml><?xml version="1.0" encoding="utf-8"?>
<worksheet xmlns="http://schemas.openxmlformats.org/spreadsheetml/2006/main" xmlns:r="http://schemas.openxmlformats.org/officeDocument/2006/relationships">
  <dimension ref="A1:G37"/>
  <sheetViews>
    <sheetView showGridLines="0" workbookViewId="0"/>
  </sheetViews>
  <sheetFormatPr defaultColWidth="9" defaultRowHeight="11.25"/>
  <cols>
    <col min="1" max="1" width="10" customWidth="1"/>
    <col min="2" max="2" width="33" customWidth="1"/>
    <col min="3" max="3" width="40.1640625" customWidth="1"/>
    <col min="4" max="4" width="0.83203125" customWidth="1"/>
    <col min="5" max="5" width="2.83203125" customWidth="1"/>
    <col min="6" max="6" width="9.1640625" customWidth="1"/>
    <col min="7" max="7" width="19.6640625" customWidth="1"/>
  </cols>
  <sheetData>
    <row r="1" spans="1:7" ht="39.75" customHeight="1">
      <c r="A1" s="35" t="s">
        <v>0</v>
      </c>
      <c r="B1" s="35"/>
      <c r="C1" s="35"/>
      <c r="D1" s="35"/>
      <c r="E1" s="35"/>
      <c r="F1" s="36"/>
      <c r="G1" s="36"/>
    </row>
    <row r="2" spans="1:7" ht="28.5" customHeight="1">
      <c r="A2" s="37" t="s">
        <v>570</v>
      </c>
      <c r="B2" s="37"/>
      <c r="C2" s="37"/>
      <c r="D2" s="38"/>
      <c r="E2" s="38"/>
      <c r="F2" s="39" t="s">
        <v>2</v>
      </c>
      <c r="G2" s="39"/>
    </row>
    <row r="3" spans="1:7" ht="18" customHeight="1">
      <c r="A3" s="3" t="s">
        <v>3</v>
      </c>
      <c r="B3" s="6" t="s">
        <v>24</v>
      </c>
      <c r="C3" s="40" t="s">
        <v>45</v>
      </c>
      <c r="D3" s="40"/>
      <c r="E3" s="40" t="s">
        <v>58</v>
      </c>
      <c r="F3" s="40"/>
      <c r="G3" s="10" t="s">
        <v>60</v>
      </c>
    </row>
    <row r="4" spans="1:7" ht="18" customHeight="1">
      <c r="A4" s="4" t="s">
        <v>4</v>
      </c>
      <c r="B4" s="7" t="s">
        <v>25</v>
      </c>
      <c r="C4" s="41" t="s">
        <v>46</v>
      </c>
      <c r="D4" s="41"/>
      <c r="E4" s="42"/>
      <c r="F4" s="42"/>
      <c r="G4" s="11"/>
    </row>
    <row r="5" spans="1:7" ht="18" customHeight="1">
      <c r="A5" s="4" t="s">
        <v>5</v>
      </c>
      <c r="B5" s="7" t="s">
        <v>571</v>
      </c>
      <c r="C5" s="41"/>
      <c r="D5" s="41"/>
      <c r="E5" s="42"/>
      <c r="F5" s="42"/>
      <c r="G5" s="11"/>
    </row>
    <row r="6" spans="1:7" ht="18" customHeight="1">
      <c r="A6" s="4" t="s">
        <v>6</v>
      </c>
      <c r="B6" s="7" t="s">
        <v>572</v>
      </c>
      <c r="C6" s="41"/>
      <c r="D6" s="41"/>
      <c r="E6" s="42"/>
      <c r="F6" s="42"/>
      <c r="G6" s="11"/>
    </row>
    <row r="7" spans="1:7" ht="18" customHeight="1">
      <c r="A7" s="4" t="s">
        <v>13</v>
      </c>
      <c r="B7" s="7" t="s">
        <v>34</v>
      </c>
      <c r="C7" s="41" t="s">
        <v>47</v>
      </c>
      <c r="D7" s="41"/>
      <c r="E7" s="42"/>
      <c r="F7" s="42"/>
      <c r="G7" s="11"/>
    </row>
    <row r="8" spans="1:7" ht="18" customHeight="1">
      <c r="A8" s="4" t="s">
        <v>14</v>
      </c>
      <c r="B8" s="7" t="s">
        <v>35</v>
      </c>
      <c r="C8" s="41" t="s">
        <v>48</v>
      </c>
      <c r="D8" s="41"/>
      <c r="E8" s="42"/>
      <c r="F8" s="42"/>
      <c r="G8" s="11"/>
    </row>
    <row r="9" spans="1:7" ht="18" customHeight="1">
      <c r="A9" s="4" t="s">
        <v>15</v>
      </c>
      <c r="B9" s="7" t="s">
        <v>36</v>
      </c>
      <c r="C9" s="41" t="s">
        <v>49</v>
      </c>
      <c r="D9" s="41"/>
      <c r="E9" s="42"/>
      <c r="F9" s="42"/>
      <c r="G9" s="11"/>
    </row>
    <row r="10" spans="1:7" ht="18" customHeight="1">
      <c r="A10" s="4" t="s">
        <v>16</v>
      </c>
      <c r="B10" s="7" t="s">
        <v>37</v>
      </c>
      <c r="C10" s="41" t="s">
        <v>50</v>
      </c>
      <c r="D10" s="41"/>
      <c r="E10" s="42"/>
      <c r="F10" s="42"/>
      <c r="G10" s="11"/>
    </row>
    <row r="11" spans="1:7" ht="18" customHeight="1">
      <c r="A11" s="4" t="s">
        <v>17</v>
      </c>
      <c r="B11" s="7" t="s">
        <v>38</v>
      </c>
      <c r="C11" s="41" t="s">
        <v>51</v>
      </c>
      <c r="D11" s="41"/>
      <c r="E11" s="42"/>
      <c r="F11" s="42"/>
      <c r="G11" s="11"/>
    </row>
    <row r="12" spans="1:7" ht="18" customHeight="1">
      <c r="A12" s="4" t="s">
        <v>18</v>
      </c>
      <c r="B12" s="7" t="s">
        <v>39</v>
      </c>
      <c r="C12" s="41" t="s">
        <v>52</v>
      </c>
      <c r="D12" s="41"/>
      <c r="E12" s="42"/>
      <c r="F12" s="42"/>
      <c r="G12" s="11"/>
    </row>
    <row r="13" spans="1:7" ht="18" customHeight="1">
      <c r="A13" s="4" t="s">
        <v>19</v>
      </c>
      <c r="B13" s="7" t="s">
        <v>40</v>
      </c>
      <c r="C13" s="41" t="s">
        <v>53</v>
      </c>
      <c r="D13" s="41"/>
      <c r="E13" s="42"/>
      <c r="F13" s="42"/>
      <c r="G13" s="11"/>
    </row>
    <row r="14" spans="1:7" ht="18" customHeight="1">
      <c r="A14" s="4" t="s">
        <v>20</v>
      </c>
      <c r="B14" s="7" t="s">
        <v>41</v>
      </c>
      <c r="C14" s="41" t="s">
        <v>54</v>
      </c>
      <c r="D14" s="41"/>
      <c r="E14" s="42"/>
      <c r="F14" s="42"/>
      <c r="G14" s="11"/>
    </row>
    <row r="15" spans="1:7" ht="18" customHeight="1">
      <c r="A15" s="4" t="s">
        <v>21</v>
      </c>
      <c r="B15" s="7" t="s">
        <v>42</v>
      </c>
      <c r="C15" s="41" t="s">
        <v>55</v>
      </c>
      <c r="D15" s="41"/>
      <c r="E15" s="42"/>
      <c r="F15" s="42"/>
      <c r="G15" s="11"/>
    </row>
    <row r="16" spans="1:7" ht="25.5" customHeight="1">
      <c r="A16" s="4" t="s">
        <v>22</v>
      </c>
      <c r="B16" s="7" t="s">
        <v>43</v>
      </c>
      <c r="C16" s="41" t="s">
        <v>56</v>
      </c>
      <c r="D16" s="41"/>
      <c r="E16" s="42" t="s">
        <v>59</v>
      </c>
      <c r="F16" s="42"/>
      <c r="G16" s="11"/>
    </row>
    <row r="17" spans="1:7" ht="25.5" customHeight="1">
      <c r="A17" s="4" t="s">
        <v>23</v>
      </c>
      <c r="B17" s="7" t="s">
        <v>44</v>
      </c>
      <c r="C17" s="41" t="s">
        <v>57</v>
      </c>
      <c r="D17" s="41"/>
      <c r="E17" s="42"/>
      <c r="F17" s="42"/>
      <c r="G17" s="11"/>
    </row>
    <row r="18" spans="1:7" ht="18" customHeight="1">
      <c r="A18" s="4"/>
      <c r="B18" s="7"/>
      <c r="C18" s="41"/>
      <c r="D18" s="41"/>
      <c r="E18" s="42"/>
      <c r="F18" s="42"/>
      <c r="G18" s="11"/>
    </row>
    <row r="19" spans="1:7" ht="18" customHeight="1">
      <c r="A19" s="4"/>
      <c r="B19" s="7"/>
      <c r="C19" s="41"/>
      <c r="D19" s="41"/>
      <c r="E19" s="42"/>
      <c r="F19" s="42"/>
      <c r="G19" s="11"/>
    </row>
    <row r="20" spans="1:7" ht="18" customHeight="1">
      <c r="A20" s="4"/>
      <c r="B20" s="7"/>
      <c r="C20" s="41"/>
      <c r="D20" s="41"/>
      <c r="E20" s="42"/>
      <c r="F20" s="42"/>
      <c r="G20" s="11"/>
    </row>
    <row r="21" spans="1:7" ht="18" customHeight="1">
      <c r="A21" s="4"/>
      <c r="B21" s="7"/>
      <c r="C21" s="41"/>
      <c r="D21" s="41"/>
      <c r="E21" s="42"/>
      <c r="F21" s="42"/>
      <c r="G21" s="11"/>
    </row>
    <row r="22" spans="1:7" ht="18" customHeight="1">
      <c r="A22" s="4"/>
      <c r="B22" s="7"/>
      <c r="C22" s="41"/>
      <c r="D22" s="41"/>
      <c r="E22" s="42"/>
      <c r="F22" s="42"/>
      <c r="G22" s="11"/>
    </row>
    <row r="23" spans="1:7" ht="18" customHeight="1">
      <c r="A23" s="4"/>
      <c r="B23" s="7"/>
      <c r="C23" s="41"/>
      <c r="D23" s="41"/>
      <c r="E23" s="42"/>
      <c r="F23" s="42"/>
      <c r="G23" s="11"/>
    </row>
    <row r="24" spans="1:7" ht="18" customHeight="1">
      <c r="A24" s="4"/>
      <c r="B24" s="7"/>
      <c r="C24" s="41"/>
      <c r="D24" s="41"/>
      <c r="E24" s="42"/>
      <c r="F24" s="42"/>
      <c r="G24" s="11"/>
    </row>
    <row r="25" spans="1:7" ht="18" customHeight="1">
      <c r="A25" s="4"/>
      <c r="B25" s="7"/>
      <c r="C25" s="41"/>
      <c r="D25" s="41"/>
      <c r="E25" s="42"/>
      <c r="F25" s="42"/>
      <c r="G25" s="11"/>
    </row>
    <row r="26" spans="1:7" ht="18" customHeight="1">
      <c r="A26" s="4"/>
      <c r="B26" s="7"/>
      <c r="C26" s="41"/>
      <c r="D26" s="41"/>
      <c r="E26" s="42"/>
      <c r="F26" s="42"/>
      <c r="G26" s="11"/>
    </row>
    <row r="27" spans="1:7" ht="18" customHeight="1">
      <c r="A27" s="4"/>
      <c r="B27" s="7"/>
      <c r="C27" s="41"/>
      <c r="D27" s="41"/>
      <c r="E27" s="42"/>
      <c r="F27" s="42"/>
      <c r="G27" s="11"/>
    </row>
    <row r="28" spans="1:7" ht="18" customHeight="1">
      <c r="A28" s="4"/>
      <c r="B28" s="7"/>
      <c r="C28" s="41"/>
      <c r="D28" s="41"/>
      <c r="E28" s="42"/>
      <c r="F28" s="42"/>
      <c r="G28" s="11"/>
    </row>
    <row r="29" spans="1:7" ht="18" customHeight="1">
      <c r="A29" s="4"/>
      <c r="B29" s="7"/>
      <c r="C29" s="41"/>
      <c r="D29" s="41"/>
      <c r="E29" s="42"/>
      <c r="F29" s="42"/>
      <c r="G29" s="11"/>
    </row>
    <row r="30" spans="1:7" ht="18" customHeight="1">
      <c r="A30" s="4"/>
      <c r="B30" s="7"/>
      <c r="C30" s="41"/>
      <c r="D30" s="41"/>
      <c r="E30" s="42"/>
      <c r="F30" s="42"/>
      <c r="G30" s="11"/>
    </row>
    <row r="31" spans="1:7" ht="18" customHeight="1">
      <c r="A31" s="4"/>
      <c r="B31" s="7"/>
      <c r="C31" s="41"/>
      <c r="D31" s="41"/>
      <c r="E31" s="42"/>
      <c r="F31" s="42"/>
      <c r="G31" s="11"/>
    </row>
    <row r="32" spans="1:7" ht="18" customHeight="1">
      <c r="A32" s="4"/>
      <c r="B32" s="7"/>
      <c r="C32" s="41"/>
      <c r="D32" s="41"/>
      <c r="E32" s="42"/>
      <c r="F32" s="42"/>
      <c r="G32" s="11"/>
    </row>
    <row r="33" spans="1:7" ht="18" customHeight="1">
      <c r="A33" s="4"/>
      <c r="B33" s="7"/>
      <c r="C33" s="41"/>
      <c r="D33" s="41"/>
      <c r="E33" s="42"/>
      <c r="F33" s="42"/>
      <c r="G33" s="11"/>
    </row>
    <row r="34" spans="1:7" ht="18" customHeight="1">
      <c r="A34" s="4"/>
      <c r="B34" s="7"/>
      <c r="C34" s="41"/>
      <c r="D34" s="41"/>
      <c r="E34" s="42"/>
      <c r="F34" s="42"/>
      <c r="G34" s="11"/>
    </row>
    <row r="35" spans="1:7" ht="18" customHeight="1">
      <c r="A35" s="4"/>
      <c r="B35" s="7"/>
      <c r="C35" s="41"/>
      <c r="D35" s="41"/>
      <c r="E35" s="42"/>
      <c r="F35" s="42"/>
      <c r="G35" s="11"/>
    </row>
    <row r="36" spans="1:7" ht="18" customHeight="1">
      <c r="A36" s="4"/>
      <c r="B36" s="7"/>
      <c r="C36" s="41"/>
      <c r="D36" s="41"/>
      <c r="E36" s="42"/>
      <c r="F36" s="42"/>
      <c r="G36" s="11"/>
    </row>
    <row r="37" spans="1:7" ht="18" customHeight="1">
      <c r="A37" s="5"/>
      <c r="B37" s="8"/>
      <c r="C37" s="43"/>
      <c r="D37" s="43"/>
      <c r="E37" s="43"/>
      <c r="F37" s="43"/>
      <c r="G37" s="12"/>
    </row>
  </sheetData>
  <mergeCells count="74">
    <mergeCell ref="C37:D37"/>
    <mergeCell ref="E37:F37"/>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7:D7"/>
    <mergeCell ref="E7:F7"/>
    <mergeCell ref="C8:D8"/>
    <mergeCell ref="E8:F8"/>
    <mergeCell ref="C9:D9"/>
    <mergeCell ref="E9:F9"/>
    <mergeCell ref="C4:D4"/>
    <mergeCell ref="E4:F4"/>
    <mergeCell ref="C5:D5"/>
    <mergeCell ref="E5:F5"/>
    <mergeCell ref="C6:D6"/>
    <mergeCell ref="E6:F6"/>
    <mergeCell ref="A1:G1"/>
    <mergeCell ref="A2:C2"/>
    <mergeCell ref="D2:E2"/>
    <mergeCell ref="F2:G2"/>
    <mergeCell ref="C3:D3"/>
    <mergeCell ref="E3:F3"/>
  </mergeCells>
  <phoneticPr fontId="10" type="noConversion"/>
  <printOptions horizontalCentered="1"/>
  <pageMargins left="0.116416666666667" right="0.116416666666667" top="0.59375" bottom="0" header="0.59375" footer="0"/>
  <pageSetup paperSize="9" orientation="portrait"/>
</worksheet>
</file>

<file path=xl/worksheets/sheet17.xml><?xml version="1.0" encoding="utf-8"?>
<worksheet xmlns="http://schemas.openxmlformats.org/spreadsheetml/2006/main" xmlns:r="http://schemas.openxmlformats.org/officeDocument/2006/relationships">
  <dimension ref="A1:J32"/>
  <sheetViews>
    <sheetView showGridLines="0" workbookViewId="0"/>
  </sheetViews>
  <sheetFormatPr defaultColWidth="9" defaultRowHeight="11.25"/>
  <cols>
    <col min="1" max="1" width="8" customWidth="1"/>
    <col min="2" max="2" width="14" customWidth="1"/>
    <col min="3" max="3" width="17.6640625" customWidth="1"/>
    <col min="4" max="4" width="31" customWidth="1"/>
    <col min="5" max="5" width="7.33203125" customWidth="1"/>
    <col min="6" max="6" width="5.33203125" customWidth="1"/>
    <col min="7" max="7" width="1.83203125" customWidth="1"/>
    <col min="8" max="8" width="5.1640625" customWidth="1"/>
    <col min="9" max="10" width="12.6640625" customWidth="1"/>
  </cols>
  <sheetData>
    <row r="1" spans="1:10" ht="39.75" customHeight="1">
      <c r="A1" s="35" t="s">
        <v>61</v>
      </c>
      <c r="B1" s="35"/>
      <c r="C1" s="35"/>
      <c r="D1" s="35"/>
      <c r="E1" s="35"/>
      <c r="F1" s="35"/>
      <c r="G1" s="35"/>
      <c r="H1" s="36"/>
      <c r="I1" s="36"/>
      <c r="J1" s="36"/>
    </row>
    <row r="2" spans="1:10" ht="28.5" customHeight="1">
      <c r="A2" s="37" t="s">
        <v>570</v>
      </c>
      <c r="B2" s="37"/>
      <c r="C2" s="37"/>
      <c r="D2" s="37"/>
      <c r="E2" s="37"/>
      <c r="F2" s="37"/>
      <c r="G2" s="1"/>
      <c r="H2" s="39" t="s">
        <v>2</v>
      </c>
      <c r="I2" s="39"/>
      <c r="J2" s="39"/>
    </row>
    <row r="3" spans="1:10" ht="18" customHeight="1">
      <c r="A3" s="44" t="s">
        <v>3</v>
      </c>
      <c r="B3" s="40" t="s">
        <v>64</v>
      </c>
      <c r="C3" s="40" t="s">
        <v>77</v>
      </c>
      <c r="D3" s="40" t="s">
        <v>96</v>
      </c>
      <c r="E3" s="40" t="s">
        <v>108</v>
      </c>
      <c r="F3" s="40" t="s">
        <v>114</v>
      </c>
      <c r="G3" s="40"/>
      <c r="H3" s="40"/>
      <c r="I3" s="40" t="s">
        <v>60</v>
      </c>
      <c r="J3" s="46"/>
    </row>
    <row r="4" spans="1:10" ht="18" customHeight="1">
      <c r="A4" s="45"/>
      <c r="B4" s="42"/>
      <c r="C4" s="42"/>
      <c r="D4" s="42"/>
      <c r="E4" s="42"/>
      <c r="F4" s="42"/>
      <c r="G4" s="42"/>
      <c r="H4" s="42"/>
      <c r="I4" s="9" t="s">
        <v>124</v>
      </c>
      <c r="J4" s="17" t="s">
        <v>125</v>
      </c>
    </row>
    <row r="5" spans="1:10" ht="18" customHeight="1">
      <c r="A5" s="13"/>
      <c r="B5" s="7"/>
      <c r="C5" s="42" t="s">
        <v>583</v>
      </c>
      <c r="D5" s="42"/>
      <c r="E5" s="7"/>
      <c r="F5" s="41"/>
      <c r="G5" s="41"/>
      <c r="H5" s="41"/>
      <c r="I5" s="7"/>
      <c r="J5" s="18"/>
    </row>
    <row r="6" spans="1:10" ht="18" customHeight="1">
      <c r="A6" s="13"/>
      <c r="B6" s="7"/>
      <c r="C6" s="42" t="s">
        <v>468</v>
      </c>
      <c r="D6" s="42"/>
      <c r="E6" s="7"/>
      <c r="F6" s="41"/>
      <c r="G6" s="41"/>
      <c r="H6" s="41"/>
      <c r="I6" s="7"/>
      <c r="J6" s="18"/>
    </row>
    <row r="7" spans="1:10" ht="70.5" customHeight="1">
      <c r="A7" s="4">
        <v>1</v>
      </c>
      <c r="B7" s="7" t="s">
        <v>573</v>
      </c>
      <c r="C7" s="7" t="s">
        <v>584</v>
      </c>
      <c r="D7" s="7" t="s">
        <v>595</v>
      </c>
      <c r="E7" s="9" t="s">
        <v>113</v>
      </c>
      <c r="F7" s="47" t="s">
        <v>605</v>
      </c>
      <c r="G7" s="47"/>
      <c r="H7" s="47"/>
      <c r="I7" s="16"/>
      <c r="J7" s="11"/>
    </row>
    <row r="8" spans="1:10" ht="25.5" customHeight="1">
      <c r="A8" s="4">
        <v>2</v>
      </c>
      <c r="B8" s="7" t="s">
        <v>574</v>
      </c>
      <c r="C8" s="7" t="s">
        <v>585</v>
      </c>
      <c r="D8" s="7" t="s">
        <v>596</v>
      </c>
      <c r="E8" s="9" t="s">
        <v>216</v>
      </c>
      <c r="F8" s="47" t="s">
        <v>13</v>
      </c>
      <c r="G8" s="47"/>
      <c r="H8" s="47"/>
      <c r="I8" s="16"/>
      <c r="J8" s="11"/>
    </row>
    <row r="9" spans="1:10" ht="18" customHeight="1">
      <c r="A9" s="13"/>
      <c r="B9" s="7"/>
      <c r="C9" s="42" t="s">
        <v>470</v>
      </c>
      <c r="D9" s="42"/>
      <c r="E9" s="7"/>
      <c r="F9" s="41"/>
      <c r="G9" s="41"/>
      <c r="H9" s="41"/>
      <c r="I9" s="7"/>
      <c r="J9" s="11"/>
    </row>
    <row r="10" spans="1:10" ht="18" customHeight="1">
      <c r="A10" s="13"/>
      <c r="B10" s="7"/>
      <c r="C10" s="42" t="s">
        <v>471</v>
      </c>
      <c r="D10" s="42"/>
      <c r="E10" s="7"/>
      <c r="F10" s="41"/>
      <c r="G10" s="41"/>
      <c r="H10" s="41"/>
      <c r="I10" s="7"/>
      <c r="J10" s="18"/>
    </row>
    <row r="11" spans="1:10" ht="25.5" customHeight="1">
      <c r="A11" s="4">
        <v>3</v>
      </c>
      <c r="B11" s="7" t="s">
        <v>575</v>
      </c>
      <c r="C11" s="7" t="s">
        <v>586</v>
      </c>
      <c r="D11" s="7" t="s">
        <v>597</v>
      </c>
      <c r="E11" s="9" t="s">
        <v>113</v>
      </c>
      <c r="F11" s="47" t="s">
        <v>606</v>
      </c>
      <c r="G11" s="47"/>
      <c r="H11" s="47"/>
      <c r="I11" s="16"/>
      <c r="J11" s="11"/>
    </row>
    <row r="12" spans="1:10" ht="36.75" customHeight="1">
      <c r="A12" s="4">
        <v>4</v>
      </c>
      <c r="B12" s="7" t="s">
        <v>576</v>
      </c>
      <c r="C12" s="7" t="s">
        <v>587</v>
      </c>
      <c r="D12" s="7" t="s">
        <v>598</v>
      </c>
      <c r="E12" s="9" t="s">
        <v>216</v>
      </c>
      <c r="F12" s="47" t="s">
        <v>222</v>
      </c>
      <c r="G12" s="47"/>
      <c r="H12" s="47"/>
      <c r="I12" s="16"/>
      <c r="J12" s="11"/>
    </row>
    <row r="13" spans="1:10" ht="18" customHeight="1">
      <c r="A13" s="13"/>
      <c r="B13" s="7"/>
      <c r="C13" s="42" t="s">
        <v>474</v>
      </c>
      <c r="D13" s="42"/>
      <c r="E13" s="7"/>
      <c r="F13" s="41"/>
      <c r="G13" s="41"/>
      <c r="H13" s="41"/>
      <c r="I13" s="7"/>
      <c r="J13" s="11"/>
    </row>
    <row r="14" spans="1:10" ht="18" customHeight="1">
      <c r="A14" s="13"/>
      <c r="B14" s="7"/>
      <c r="C14" s="42" t="s">
        <v>588</v>
      </c>
      <c r="D14" s="42"/>
      <c r="E14" s="7"/>
      <c r="F14" s="41"/>
      <c r="G14" s="41"/>
      <c r="H14" s="41"/>
      <c r="I14" s="7"/>
      <c r="J14" s="18"/>
    </row>
    <row r="15" spans="1:10" ht="18" customHeight="1">
      <c r="A15" s="13"/>
      <c r="B15" s="7"/>
      <c r="C15" s="42" t="s">
        <v>468</v>
      </c>
      <c r="D15" s="42"/>
      <c r="E15" s="7"/>
      <c r="F15" s="41"/>
      <c r="G15" s="41"/>
      <c r="H15" s="41"/>
      <c r="I15" s="7"/>
      <c r="J15" s="18"/>
    </row>
    <row r="16" spans="1:10" ht="18" customHeight="1">
      <c r="A16" s="4">
        <v>5</v>
      </c>
      <c r="B16" s="7" t="s">
        <v>577</v>
      </c>
      <c r="C16" s="7" t="s">
        <v>589</v>
      </c>
      <c r="D16" s="7" t="s">
        <v>599</v>
      </c>
      <c r="E16" s="9" t="s">
        <v>216</v>
      </c>
      <c r="F16" s="47" t="s">
        <v>15</v>
      </c>
      <c r="G16" s="47"/>
      <c r="H16" s="47"/>
      <c r="I16" s="16"/>
      <c r="J16" s="11"/>
    </row>
    <row r="17" spans="1:10" ht="25.5" customHeight="1">
      <c r="A17" s="4">
        <v>6</v>
      </c>
      <c r="B17" s="7" t="s">
        <v>578</v>
      </c>
      <c r="C17" s="7" t="s">
        <v>590</v>
      </c>
      <c r="D17" s="7" t="s">
        <v>600</v>
      </c>
      <c r="E17" s="9" t="s">
        <v>113</v>
      </c>
      <c r="F17" s="47" t="s">
        <v>607</v>
      </c>
      <c r="G17" s="47"/>
      <c r="H17" s="47"/>
      <c r="I17" s="16"/>
      <c r="J17" s="11"/>
    </row>
    <row r="18" spans="1:10" ht="25.5" customHeight="1">
      <c r="A18" s="4">
        <v>7</v>
      </c>
      <c r="B18" s="7" t="s">
        <v>579</v>
      </c>
      <c r="C18" s="7" t="s">
        <v>591</v>
      </c>
      <c r="D18" s="7" t="s">
        <v>601</v>
      </c>
      <c r="E18" s="9" t="s">
        <v>113</v>
      </c>
      <c r="F18" s="47" t="s">
        <v>608</v>
      </c>
      <c r="G18" s="47"/>
      <c r="H18" s="47"/>
      <c r="I18" s="16"/>
      <c r="J18" s="11"/>
    </row>
    <row r="19" spans="1:10" ht="25.5" customHeight="1">
      <c r="A19" s="4">
        <v>8</v>
      </c>
      <c r="B19" s="7" t="s">
        <v>580</v>
      </c>
      <c r="C19" s="7" t="s">
        <v>592</v>
      </c>
      <c r="D19" s="7" t="s">
        <v>602</v>
      </c>
      <c r="E19" s="9" t="s">
        <v>113</v>
      </c>
      <c r="F19" s="47" t="s">
        <v>609</v>
      </c>
      <c r="G19" s="47"/>
      <c r="H19" s="47"/>
      <c r="I19" s="16"/>
      <c r="J19" s="11"/>
    </row>
    <row r="20" spans="1:10" ht="18" customHeight="1">
      <c r="A20" s="4">
        <v>9</v>
      </c>
      <c r="B20" s="7" t="s">
        <v>581</v>
      </c>
      <c r="C20" s="7" t="s">
        <v>593</v>
      </c>
      <c r="D20" s="7" t="s">
        <v>603</v>
      </c>
      <c r="E20" s="9" t="s">
        <v>216</v>
      </c>
      <c r="F20" s="47" t="s">
        <v>4</v>
      </c>
      <c r="G20" s="47"/>
      <c r="H20" s="47"/>
      <c r="I20" s="16"/>
      <c r="J20" s="11"/>
    </row>
    <row r="21" spans="1:10" ht="18" customHeight="1">
      <c r="A21" s="4">
        <v>10</v>
      </c>
      <c r="B21" s="7" t="s">
        <v>582</v>
      </c>
      <c r="C21" s="7" t="s">
        <v>594</v>
      </c>
      <c r="D21" s="7" t="s">
        <v>604</v>
      </c>
      <c r="E21" s="9" t="s">
        <v>216</v>
      </c>
      <c r="F21" s="47" t="s">
        <v>15</v>
      </c>
      <c r="G21" s="47"/>
      <c r="H21" s="47"/>
      <c r="I21" s="16"/>
      <c r="J21" s="11"/>
    </row>
    <row r="22" spans="1:10" ht="18" customHeight="1">
      <c r="A22" s="13"/>
      <c r="B22" s="7"/>
      <c r="C22" s="42" t="s">
        <v>470</v>
      </c>
      <c r="D22" s="42"/>
      <c r="E22" s="7"/>
      <c r="F22" s="41"/>
      <c r="G22" s="41"/>
      <c r="H22" s="41"/>
      <c r="I22" s="7"/>
      <c r="J22" s="11"/>
    </row>
    <row r="23" spans="1:10" ht="18" customHeight="1">
      <c r="A23" s="4"/>
      <c r="B23" s="7"/>
      <c r="C23" s="7"/>
      <c r="D23" s="7"/>
      <c r="E23" s="9"/>
      <c r="F23" s="47"/>
      <c r="G23" s="47"/>
      <c r="H23" s="47"/>
      <c r="I23" s="16"/>
      <c r="J23" s="11"/>
    </row>
    <row r="24" spans="1:10" ht="18" customHeight="1">
      <c r="A24" s="4"/>
      <c r="B24" s="7"/>
      <c r="C24" s="7"/>
      <c r="D24" s="7"/>
      <c r="E24" s="9"/>
      <c r="F24" s="47"/>
      <c r="G24" s="47"/>
      <c r="H24" s="47"/>
      <c r="I24" s="16"/>
      <c r="J24" s="11"/>
    </row>
    <row r="25" spans="1:10" ht="18" customHeight="1">
      <c r="A25" s="4"/>
      <c r="B25" s="7"/>
      <c r="C25" s="7"/>
      <c r="D25" s="7"/>
      <c r="E25" s="9"/>
      <c r="F25" s="47"/>
      <c r="G25" s="47"/>
      <c r="H25" s="47"/>
      <c r="I25" s="16"/>
      <c r="J25" s="11"/>
    </row>
    <row r="26" spans="1:10" ht="18" customHeight="1">
      <c r="A26" s="4"/>
      <c r="B26" s="7"/>
      <c r="C26" s="7"/>
      <c r="D26" s="7"/>
      <c r="E26" s="9"/>
      <c r="F26" s="47"/>
      <c r="G26" s="47"/>
      <c r="H26" s="47"/>
      <c r="I26" s="16"/>
      <c r="J26" s="11"/>
    </row>
    <row r="27" spans="1:10" ht="18" customHeight="1">
      <c r="A27" s="4"/>
      <c r="B27" s="7"/>
      <c r="C27" s="7"/>
      <c r="D27" s="7"/>
      <c r="E27" s="9"/>
      <c r="F27" s="47"/>
      <c r="G27" s="47"/>
      <c r="H27" s="47"/>
      <c r="I27" s="16"/>
      <c r="J27" s="11"/>
    </row>
    <row r="28" spans="1:10" ht="18" customHeight="1">
      <c r="A28" s="4"/>
      <c r="B28" s="7"/>
      <c r="C28" s="7"/>
      <c r="D28" s="7"/>
      <c r="E28" s="9"/>
      <c r="F28" s="47"/>
      <c r="G28" s="47"/>
      <c r="H28" s="47"/>
      <c r="I28" s="16"/>
      <c r="J28" s="11"/>
    </row>
    <row r="29" spans="1:10" ht="18" customHeight="1">
      <c r="A29" s="4"/>
      <c r="B29" s="7"/>
      <c r="C29" s="7"/>
      <c r="D29" s="7"/>
      <c r="E29" s="9"/>
      <c r="F29" s="47"/>
      <c r="G29" s="47"/>
      <c r="H29" s="47"/>
      <c r="I29" s="16"/>
      <c r="J29" s="11"/>
    </row>
    <row r="30" spans="1:10" ht="18" customHeight="1">
      <c r="A30" s="4"/>
      <c r="B30" s="7"/>
      <c r="C30" s="7"/>
      <c r="D30" s="7"/>
      <c r="E30" s="9"/>
      <c r="F30" s="47"/>
      <c r="G30" s="47"/>
      <c r="H30" s="47"/>
      <c r="I30" s="16"/>
      <c r="J30" s="11"/>
    </row>
    <row r="31" spans="1:10" ht="18" customHeight="1">
      <c r="A31" s="45" t="s">
        <v>63</v>
      </c>
      <c r="B31" s="42"/>
      <c r="C31" s="42"/>
      <c r="D31" s="42"/>
      <c r="E31" s="42"/>
      <c r="F31" s="42"/>
      <c r="G31" s="42"/>
      <c r="H31" s="42"/>
      <c r="I31" s="42"/>
      <c r="J31" s="11"/>
    </row>
    <row r="32" spans="1:10" ht="18" customHeight="1">
      <c r="A32" s="48" t="s">
        <v>178</v>
      </c>
      <c r="B32" s="49"/>
      <c r="C32" s="49"/>
      <c r="D32" s="49"/>
      <c r="E32" s="49"/>
      <c r="F32" s="49"/>
      <c r="G32" s="49"/>
      <c r="H32" s="49"/>
      <c r="I32" s="49"/>
      <c r="J32" s="12"/>
    </row>
  </sheetData>
  <mergeCells count="46">
    <mergeCell ref="F28:H28"/>
    <mergeCell ref="F29:H29"/>
    <mergeCell ref="F30:H30"/>
    <mergeCell ref="A31:I31"/>
    <mergeCell ref="A32:I32"/>
    <mergeCell ref="F23:H23"/>
    <mergeCell ref="F24:H24"/>
    <mergeCell ref="F25:H25"/>
    <mergeCell ref="F26:H26"/>
    <mergeCell ref="F27:H27"/>
    <mergeCell ref="F19:H19"/>
    <mergeCell ref="F20:H20"/>
    <mergeCell ref="F21:H21"/>
    <mergeCell ref="C22:D22"/>
    <mergeCell ref="F22:H22"/>
    <mergeCell ref="C15:D15"/>
    <mergeCell ref="F15:H15"/>
    <mergeCell ref="F16:H16"/>
    <mergeCell ref="F17:H17"/>
    <mergeCell ref="F18:H18"/>
    <mergeCell ref="F11:H11"/>
    <mergeCell ref="F12:H12"/>
    <mergeCell ref="C13:D13"/>
    <mergeCell ref="F13:H13"/>
    <mergeCell ref="C14:D14"/>
    <mergeCell ref="F14:H14"/>
    <mergeCell ref="F8:H8"/>
    <mergeCell ref="C9:D9"/>
    <mergeCell ref="F9:H9"/>
    <mergeCell ref="C10:D10"/>
    <mergeCell ref="F10:H10"/>
    <mergeCell ref="C5:D5"/>
    <mergeCell ref="F5:H5"/>
    <mergeCell ref="C6:D6"/>
    <mergeCell ref="F6:H6"/>
    <mergeCell ref="F7:H7"/>
    <mergeCell ref="A1:J1"/>
    <mergeCell ref="A2:F2"/>
    <mergeCell ref="H2:J2"/>
    <mergeCell ref="A3:A4"/>
    <mergeCell ref="B3:B4"/>
    <mergeCell ref="C3:C4"/>
    <mergeCell ref="D3:D4"/>
    <mergeCell ref="E3:E4"/>
    <mergeCell ref="F3:H4"/>
    <mergeCell ref="I3:J3"/>
  </mergeCells>
  <phoneticPr fontId="10" type="noConversion"/>
  <printOptions horizontalCentered="1"/>
  <pageMargins left="0.116416666666667" right="0.116416666666667" top="0.59375" bottom="0" header="0.59375" footer="0"/>
  <pageSetup paperSize="9" orientation="portrait"/>
</worksheet>
</file>

<file path=xl/worksheets/sheet18.xml><?xml version="1.0" encoding="utf-8"?>
<worksheet xmlns="http://schemas.openxmlformats.org/spreadsheetml/2006/main" xmlns:r="http://schemas.openxmlformats.org/officeDocument/2006/relationships">
  <dimension ref="A1:I21"/>
  <sheetViews>
    <sheetView showGridLines="0" workbookViewId="0"/>
  </sheetViews>
  <sheetFormatPr defaultColWidth="9" defaultRowHeight="11.25"/>
  <cols>
    <col min="1" max="1" width="7.83203125" customWidth="1"/>
    <col min="2" max="2" width="15.1640625" customWidth="1"/>
    <col min="3" max="3" width="19.6640625" customWidth="1"/>
    <col min="4" max="4" width="15.1640625" customWidth="1"/>
    <col min="5" max="5" width="10.1640625" customWidth="1"/>
    <col min="6" max="6" width="4.6640625" customWidth="1"/>
    <col min="7" max="7" width="10" customWidth="1"/>
    <col min="8" max="8" width="7.33203125" customWidth="1"/>
    <col min="9" max="9" width="25.6640625" customWidth="1"/>
  </cols>
  <sheetData>
    <row r="1" spans="1:9" ht="39.75" customHeight="1">
      <c r="A1" s="35" t="s">
        <v>221</v>
      </c>
      <c r="B1" s="35"/>
      <c r="C1" s="35"/>
      <c r="D1" s="35"/>
      <c r="E1" s="35"/>
      <c r="F1" s="35"/>
      <c r="G1" s="35"/>
      <c r="H1" s="35"/>
      <c r="I1" s="36"/>
    </row>
    <row r="2" spans="1:9" ht="41.25" customHeight="1">
      <c r="A2" s="37" t="s">
        <v>570</v>
      </c>
      <c r="B2" s="37"/>
      <c r="C2" s="37"/>
      <c r="D2" s="37"/>
      <c r="E2" s="37"/>
      <c r="F2" s="37"/>
      <c r="G2" s="37"/>
      <c r="H2" s="37"/>
      <c r="I2" s="2" t="s">
        <v>2</v>
      </c>
    </row>
    <row r="3" spans="1:9" ht="25.5" customHeight="1">
      <c r="A3" s="3" t="s">
        <v>3</v>
      </c>
      <c r="B3" s="6" t="s">
        <v>64</v>
      </c>
      <c r="C3" s="6" t="s">
        <v>77</v>
      </c>
      <c r="D3" s="6" t="s">
        <v>242</v>
      </c>
      <c r="E3" s="6" t="s">
        <v>247</v>
      </c>
      <c r="F3" s="40" t="s">
        <v>253</v>
      </c>
      <c r="G3" s="40"/>
      <c r="H3" s="46" t="s">
        <v>254</v>
      </c>
      <c r="I3" s="46"/>
    </row>
    <row r="4" spans="1:9" ht="70.5" customHeight="1">
      <c r="A4" s="4" t="s">
        <v>4</v>
      </c>
      <c r="B4" s="7" t="s">
        <v>511</v>
      </c>
      <c r="C4" s="7" t="s">
        <v>48</v>
      </c>
      <c r="D4" s="9" t="s">
        <v>243</v>
      </c>
      <c r="E4" s="9" t="s">
        <v>522</v>
      </c>
      <c r="F4" s="47"/>
      <c r="G4" s="47"/>
      <c r="H4" s="50" t="s">
        <v>258</v>
      </c>
      <c r="I4" s="50"/>
    </row>
    <row r="5" spans="1:9" ht="36.75" customHeight="1">
      <c r="A5" s="4" t="s">
        <v>13</v>
      </c>
      <c r="B5" s="7" t="s">
        <v>512</v>
      </c>
      <c r="C5" s="7" t="s">
        <v>235</v>
      </c>
      <c r="D5" s="9" t="s">
        <v>243</v>
      </c>
      <c r="E5" s="9" t="s">
        <v>523</v>
      </c>
      <c r="F5" s="47"/>
      <c r="G5" s="47"/>
      <c r="H5" s="50" t="s">
        <v>256</v>
      </c>
      <c r="I5" s="50"/>
    </row>
    <row r="6" spans="1:9" ht="36.75" customHeight="1">
      <c r="A6" s="4" t="s">
        <v>15</v>
      </c>
      <c r="B6" s="7" t="s">
        <v>513</v>
      </c>
      <c r="C6" s="7" t="s">
        <v>236</v>
      </c>
      <c r="D6" s="9" t="s">
        <v>243</v>
      </c>
      <c r="E6" s="9" t="s">
        <v>524</v>
      </c>
      <c r="F6" s="47"/>
      <c r="G6" s="47"/>
      <c r="H6" s="50" t="s">
        <v>257</v>
      </c>
      <c r="I6" s="50"/>
    </row>
    <row r="7" spans="1:9" ht="36.75" customHeight="1">
      <c r="A7" s="4" t="s">
        <v>22</v>
      </c>
      <c r="B7" s="7" t="s">
        <v>514</v>
      </c>
      <c r="C7" s="7" t="s">
        <v>234</v>
      </c>
      <c r="D7" s="9" t="s">
        <v>243</v>
      </c>
      <c r="E7" s="9" t="s">
        <v>525</v>
      </c>
      <c r="F7" s="47"/>
      <c r="G7" s="47"/>
      <c r="H7" s="50" t="s">
        <v>255</v>
      </c>
      <c r="I7" s="50"/>
    </row>
    <row r="8" spans="1:9" ht="48" customHeight="1">
      <c r="A8" s="4" t="s">
        <v>23</v>
      </c>
      <c r="B8" s="7" t="s">
        <v>515</v>
      </c>
      <c r="C8" s="7" t="s">
        <v>237</v>
      </c>
      <c r="D8" s="9" t="s">
        <v>244</v>
      </c>
      <c r="E8" s="9"/>
      <c r="F8" s="47"/>
      <c r="G8" s="47"/>
      <c r="H8" s="50" t="s">
        <v>526</v>
      </c>
      <c r="I8" s="50"/>
    </row>
    <row r="9" spans="1:9" ht="36.75" customHeight="1">
      <c r="A9" s="4" t="s">
        <v>222</v>
      </c>
      <c r="B9" s="7" t="s">
        <v>230</v>
      </c>
      <c r="C9" s="7" t="s">
        <v>238</v>
      </c>
      <c r="D9" s="9" t="s">
        <v>243</v>
      </c>
      <c r="E9" s="9" t="s">
        <v>252</v>
      </c>
      <c r="F9" s="47"/>
      <c r="G9" s="47"/>
      <c r="H9" s="50" t="s">
        <v>527</v>
      </c>
      <c r="I9" s="50"/>
    </row>
    <row r="10" spans="1:9" ht="48" customHeight="1">
      <c r="A10" s="4" t="s">
        <v>223</v>
      </c>
      <c r="B10" s="7" t="s">
        <v>516</v>
      </c>
      <c r="C10" s="7" t="s">
        <v>518</v>
      </c>
      <c r="D10" s="9" t="s">
        <v>520</v>
      </c>
      <c r="E10" s="9"/>
      <c r="F10" s="47"/>
      <c r="G10" s="47"/>
      <c r="H10" s="50" t="s">
        <v>528</v>
      </c>
      <c r="I10" s="50"/>
    </row>
    <row r="11" spans="1:9" ht="70.5" customHeight="1">
      <c r="A11" s="4" t="s">
        <v>217</v>
      </c>
      <c r="B11" s="7" t="s">
        <v>517</v>
      </c>
      <c r="C11" s="7" t="s">
        <v>519</v>
      </c>
      <c r="D11" s="9" t="s">
        <v>521</v>
      </c>
      <c r="E11" s="9"/>
      <c r="F11" s="47"/>
      <c r="G11" s="47"/>
      <c r="H11" s="50" t="s">
        <v>529</v>
      </c>
      <c r="I11" s="50"/>
    </row>
    <row r="12" spans="1:9" ht="70.5" customHeight="1">
      <c r="A12" s="4" t="s">
        <v>59</v>
      </c>
      <c r="B12" s="7" t="s">
        <v>233</v>
      </c>
      <c r="C12" s="7" t="s">
        <v>241</v>
      </c>
      <c r="D12" s="9" t="s">
        <v>241</v>
      </c>
      <c r="E12" s="9"/>
      <c r="F12" s="47"/>
      <c r="G12" s="47"/>
      <c r="H12" s="50" t="s">
        <v>530</v>
      </c>
      <c r="I12" s="50"/>
    </row>
    <row r="13" spans="1:9" ht="18" customHeight="1">
      <c r="A13" s="4"/>
      <c r="B13" s="7"/>
      <c r="C13" s="7"/>
      <c r="D13" s="9"/>
      <c r="E13" s="9"/>
      <c r="F13" s="47"/>
      <c r="G13" s="47"/>
      <c r="H13" s="50"/>
      <c r="I13" s="50"/>
    </row>
    <row r="14" spans="1:9" ht="18" customHeight="1">
      <c r="A14" s="4"/>
      <c r="B14" s="7"/>
      <c r="C14" s="7"/>
      <c r="D14" s="9"/>
      <c r="E14" s="9"/>
      <c r="F14" s="47"/>
      <c r="G14" s="47"/>
      <c r="H14" s="50"/>
      <c r="I14" s="50"/>
    </row>
    <row r="15" spans="1:9" ht="18" customHeight="1">
      <c r="A15" s="4"/>
      <c r="B15" s="7"/>
      <c r="C15" s="7"/>
      <c r="D15" s="9"/>
      <c r="E15" s="9"/>
      <c r="F15" s="47"/>
      <c r="G15" s="47"/>
      <c r="H15" s="50"/>
      <c r="I15" s="50"/>
    </row>
    <row r="16" spans="1:9" ht="18" customHeight="1">
      <c r="A16" s="4"/>
      <c r="B16" s="7"/>
      <c r="C16" s="7"/>
      <c r="D16" s="9"/>
      <c r="E16" s="9"/>
      <c r="F16" s="47"/>
      <c r="G16" s="47"/>
      <c r="H16" s="50"/>
      <c r="I16" s="50"/>
    </row>
    <row r="17" spans="1:9" ht="18" customHeight="1">
      <c r="A17" s="4"/>
      <c r="B17" s="7"/>
      <c r="C17" s="7"/>
      <c r="D17" s="9"/>
      <c r="E17" s="9"/>
      <c r="F17" s="47"/>
      <c r="G17" s="47"/>
      <c r="H17" s="50"/>
      <c r="I17" s="50"/>
    </row>
    <row r="18" spans="1:9" ht="18" customHeight="1">
      <c r="A18" s="4"/>
      <c r="B18" s="7"/>
      <c r="C18" s="7"/>
      <c r="D18" s="9"/>
      <c r="E18" s="9"/>
      <c r="F18" s="47"/>
      <c r="G18" s="47"/>
      <c r="H18" s="50"/>
      <c r="I18" s="50"/>
    </row>
    <row r="19" spans="1:9" ht="18" customHeight="1">
      <c r="A19" s="4"/>
      <c r="B19" s="7"/>
      <c r="C19" s="7"/>
      <c r="D19" s="9"/>
      <c r="E19" s="9"/>
      <c r="F19" s="47"/>
      <c r="G19" s="47"/>
      <c r="H19" s="50"/>
      <c r="I19" s="50"/>
    </row>
    <row r="20" spans="1:9" ht="18" customHeight="1">
      <c r="A20" s="4"/>
      <c r="B20" s="7"/>
      <c r="C20" s="7"/>
      <c r="D20" s="9"/>
      <c r="E20" s="9"/>
      <c r="F20" s="47"/>
      <c r="G20" s="47"/>
      <c r="H20" s="50"/>
      <c r="I20" s="50"/>
    </row>
    <row r="21" spans="1:9" ht="18" customHeight="1">
      <c r="A21" s="48" t="s">
        <v>224</v>
      </c>
      <c r="B21" s="51"/>
      <c r="C21" s="49"/>
      <c r="D21" s="49"/>
      <c r="E21" s="49"/>
      <c r="F21" s="52"/>
      <c r="G21" s="52"/>
      <c r="H21" s="53"/>
      <c r="I21" s="53"/>
    </row>
  </sheetData>
  <mergeCells count="42">
    <mergeCell ref="F19:G19"/>
    <mergeCell ref="H19:I19"/>
    <mergeCell ref="F20:G20"/>
    <mergeCell ref="H20:I20"/>
    <mergeCell ref="A21:E21"/>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7:G7"/>
    <mergeCell ref="H7:I7"/>
    <mergeCell ref="F8:G8"/>
    <mergeCell ref="H8:I8"/>
    <mergeCell ref="F9:G9"/>
    <mergeCell ref="H9:I9"/>
    <mergeCell ref="F4:G4"/>
    <mergeCell ref="H4:I4"/>
    <mergeCell ref="F5:G5"/>
    <mergeCell ref="H5:I5"/>
    <mergeCell ref="F6:G6"/>
    <mergeCell ref="H6:I6"/>
    <mergeCell ref="A1:I1"/>
    <mergeCell ref="A2:F2"/>
    <mergeCell ref="G2:H2"/>
    <mergeCell ref="F3:G3"/>
    <mergeCell ref="H3:I3"/>
  </mergeCells>
  <phoneticPr fontId="10" type="noConversion"/>
  <printOptions horizontalCentered="1"/>
  <pageMargins left="0.116416666666667" right="0.116416666666667" top="0.59375" bottom="0" header="0.59375" footer="0"/>
  <pageSetup paperSize="9" orientation="portrait"/>
</worksheet>
</file>

<file path=xl/worksheets/sheet19.xml><?xml version="1.0" encoding="utf-8"?>
<worksheet xmlns="http://schemas.openxmlformats.org/spreadsheetml/2006/main" xmlns:r="http://schemas.openxmlformats.org/officeDocument/2006/relationships">
  <dimension ref="A1:I32"/>
  <sheetViews>
    <sheetView showGridLines="0" workbookViewId="0"/>
  </sheetViews>
  <sheetFormatPr defaultColWidth="9" defaultRowHeight="11.25"/>
  <cols>
    <col min="1" max="1" width="19.6640625" customWidth="1"/>
    <col min="2" max="2" width="21.5" customWidth="1"/>
    <col min="3" max="3" width="28.83203125" customWidth="1"/>
    <col min="4" max="4" width="7.33203125" customWidth="1"/>
    <col min="5" max="5" width="5.33203125" customWidth="1"/>
    <col min="6" max="6" width="2.5" customWidth="1"/>
    <col min="7" max="7" width="5.1640625" customWidth="1"/>
    <col min="8" max="9" width="12.6640625" customWidth="1"/>
  </cols>
  <sheetData>
    <row r="1" spans="1:9" ht="39.75" customHeight="1">
      <c r="A1" s="35" t="s">
        <v>264</v>
      </c>
      <c r="B1" s="35"/>
      <c r="C1" s="35"/>
      <c r="D1" s="35"/>
      <c r="E1" s="35"/>
      <c r="F1" s="35"/>
      <c r="G1" s="36"/>
      <c r="H1" s="36"/>
      <c r="I1" s="36"/>
    </row>
    <row r="2" spans="1:9" ht="28.5" customHeight="1">
      <c r="A2" s="37" t="s">
        <v>570</v>
      </c>
      <c r="B2" s="37"/>
      <c r="C2" s="37"/>
      <c r="D2" s="37"/>
      <c r="E2" s="37"/>
      <c r="F2" s="1"/>
      <c r="G2" s="39" t="s">
        <v>2</v>
      </c>
      <c r="H2" s="39"/>
      <c r="I2" s="39"/>
    </row>
    <row r="3" spans="1:9" ht="18" customHeight="1">
      <c r="A3" s="44" t="s">
        <v>64</v>
      </c>
      <c r="B3" s="40" t="s">
        <v>77</v>
      </c>
      <c r="C3" s="40" t="s">
        <v>297</v>
      </c>
      <c r="D3" s="40" t="s">
        <v>108</v>
      </c>
      <c r="E3" s="40" t="s">
        <v>114</v>
      </c>
      <c r="F3" s="40"/>
      <c r="G3" s="40"/>
      <c r="H3" s="40" t="s">
        <v>60</v>
      </c>
      <c r="I3" s="46"/>
    </row>
    <row r="4" spans="1:9" ht="18" customHeight="1">
      <c r="A4" s="45"/>
      <c r="B4" s="42"/>
      <c r="C4" s="42"/>
      <c r="D4" s="42"/>
      <c r="E4" s="42"/>
      <c r="F4" s="42"/>
      <c r="G4" s="42"/>
      <c r="H4" s="9" t="s">
        <v>124</v>
      </c>
      <c r="I4" s="17" t="s">
        <v>125</v>
      </c>
    </row>
    <row r="5" spans="1:9" ht="18" customHeight="1">
      <c r="A5" s="4" t="s">
        <v>5</v>
      </c>
      <c r="B5" s="7" t="s">
        <v>278</v>
      </c>
      <c r="C5" s="7"/>
      <c r="D5" s="9" t="s">
        <v>300</v>
      </c>
      <c r="E5" s="47" t="s">
        <v>4</v>
      </c>
      <c r="F5" s="47"/>
      <c r="G5" s="47"/>
      <c r="H5" s="16"/>
      <c r="I5" s="11"/>
    </row>
    <row r="6" spans="1:9" ht="25.5" customHeight="1">
      <c r="A6" s="4" t="s">
        <v>6</v>
      </c>
      <c r="B6" s="7" t="s">
        <v>533</v>
      </c>
      <c r="C6" s="7"/>
      <c r="D6" s="9" t="s">
        <v>300</v>
      </c>
      <c r="E6" s="47" t="s">
        <v>4</v>
      </c>
      <c r="F6" s="47"/>
      <c r="G6" s="47"/>
      <c r="H6" s="16"/>
      <c r="I6" s="11"/>
    </row>
    <row r="7" spans="1:9" ht="18" customHeight="1">
      <c r="A7" s="4" t="s">
        <v>7</v>
      </c>
      <c r="B7" s="7" t="s">
        <v>534</v>
      </c>
      <c r="C7" s="7"/>
      <c r="D7" s="9" t="s">
        <v>300</v>
      </c>
      <c r="E7" s="47" t="s">
        <v>4</v>
      </c>
      <c r="F7" s="47"/>
      <c r="G7" s="47"/>
      <c r="H7" s="16"/>
      <c r="I7" s="11"/>
    </row>
    <row r="8" spans="1:9" ht="25.5" customHeight="1">
      <c r="A8" s="4" t="s">
        <v>8</v>
      </c>
      <c r="B8" s="7" t="s">
        <v>290</v>
      </c>
      <c r="C8" s="7"/>
      <c r="D8" s="9" t="s">
        <v>300</v>
      </c>
      <c r="E8" s="47" t="s">
        <v>4</v>
      </c>
      <c r="F8" s="47"/>
      <c r="G8" s="47"/>
      <c r="H8" s="16"/>
      <c r="I8" s="11"/>
    </row>
    <row r="9" spans="1:9" ht="18" customHeight="1">
      <c r="A9" s="4" t="s">
        <v>9</v>
      </c>
      <c r="B9" s="7" t="s">
        <v>291</v>
      </c>
      <c r="C9" s="7"/>
      <c r="D9" s="9" t="s">
        <v>300</v>
      </c>
      <c r="E9" s="47" t="s">
        <v>4</v>
      </c>
      <c r="F9" s="47"/>
      <c r="G9" s="47"/>
      <c r="H9" s="16"/>
      <c r="I9" s="11"/>
    </row>
    <row r="10" spans="1:9" ht="18" customHeight="1">
      <c r="A10" s="4" t="s">
        <v>10</v>
      </c>
      <c r="B10" s="7" t="s">
        <v>292</v>
      </c>
      <c r="C10" s="7"/>
      <c r="D10" s="9" t="s">
        <v>300</v>
      </c>
      <c r="E10" s="47" t="s">
        <v>4</v>
      </c>
      <c r="F10" s="47"/>
      <c r="G10" s="47"/>
      <c r="H10" s="16"/>
      <c r="I10" s="11"/>
    </row>
    <row r="11" spans="1:9" ht="70.5" customHeight="1">
      <c r="A11" s="4" t="s">
        <v>531</v>
      </c>
      <c r="B11" s="7" t="s">
        <v>535</v>
      </c>
      <c r="C11" s="7" t="s">
        <v>616</v>
      </c>
      <c r="D11" s="9" t="s">
        <v>300</v>
      </c>
      <c r="E11" s="47" t="s">
        <v>4</v>
      </c>
      <c r="F11" s="47"/>
      <c r="G11" s="47"/>
      <c r="H11" s="16"/>
      <c r="I11" s="11"/>
    </row>
    <row r="12" spans="1:9" ht="25.5" customHeight="1">
      <c r="A12" s="4" t="s">
        <v>610</v>
      </c>
      <c r="B12" s="7" t="s">
        <v>613</v>
      </c>
      <c r="C12" s="7"/>
      <c r="D12" s="9" t="s">
        <v>361</v>
      </c>
      <c r="E12" s="47" t="s">
        <v>4</v>
      </c>
      <c r="F12" s="47"/>
      <c r="G12" s="47"/>
      <c r="H12" s="16"/>
      <c r="I12" s="11"/>
    </row>
    <row r="13" spans="1:9" ht="25.5" customHeight="1">
      <c r="A13" s="4" t="s">
        <v>611</v>
      </c>
      <c r="B13" s="7" t="s">
        <v>614</v>
      </c>
      <c r="C13" s="7"/>
      <c r="D13" s="9" t="s">
        <v>361</v>
      </c>
      <c r="E13" s="47" t="s">
        <v>4</v>
      </c>
      <c r="F13" s="47"/>
      <c r="G13" s="47"/>
      <c r="H13" s="16"/>
      <c r="I13" s="11"/>
    </row>
    <row r="14" spans="1:9" ht="48" customHeight="1">
      <c r="A14" s="4" t="s">
        <v>612</v>
      </c>
      <c r="B14" s="7" t="s">
        <v>615</v>
      </c>
      <c r="C14" s="7"/>
      <c r="D14" s="9" t="s">
        <v>361</v>
      </c>
      <c r="E14" s="47" t="s">
        <v>4</v>
      </c>
      <c r="F14" s="47"/>
      <c r="G14" s="47"/>
      <c r="H14" s="16"/>
      <c r="I14" s="11"/>
    </row>
    <row r="15" spans="1:9" ht="18" customHeight="1">
      <c r="A15" s="45"/>
      <c r="B15" s="42"/>
      <c r="C15" s="42"/>
      <c r="D15" s="42"/>
      <c r="E15" s="42"/>
      <c r="F15" s="42"/>
      <c r="G15" s="42"/>
      <c r="H15" s="42"/>
      <c r="I15" s="11"/>
    </row>
    <row r="16" spans="1:9" ht="18" customHeight="1">
      <c r="A16" s="4"/>
      <c r="B16" s="7"/>
      <c r="C16" s="7"/>
      <c r="D16" s="9"/>
      <c r="E16" s="47"/>
      <c r="F16" s="47"/>
      <c r="G16" s="47"/>
      <c r="H16" s="16"/>
      <c r="I16" s="11"/>
    </row>
    <row r="17" spans="1:9" ht="18" customHeight="1">
      <c r="A17" s="4"/>
      <c r="B17" s="7"/>
      <c r="C17" s="7"/>
      <c r="D17" s="9"/>
      <c r="E17" s="47"/>
      <c r="F17" s="47"/>
      <c r="G17" s="47"/>
      <c r="H17" s="16"/>
      <c r="I17" s="11"/>
    </row>
    <row r="18" spans="1:9" ht="18" customHeight="1">
      <c r="A18" s="4"/>
      <c r="B18" s="7"/>
      <c r="C18" s="7"/>
      <c r="D18" s="9"/>
      <c r="E18" s="47"/>
      <c r="F18" s="47"/>
      <c r="G18" s="47"/>
      <c r="H18" s="16"/>
      <c r="I18" s="11"/>
    </row>
    <row r="19" spans="1:9" ht="18" customHeight="1">
      <c r="A19" s="4"/>
      <c r="B19" s="7"/>
      <c r="C19" s="7"/>
      <c r="D19" s="9"/>
      <c r="E19" s="47"/>
      <c r="F19" s="47"/>
      <c r="G19" s="47"/>
      <c r="H19" s="16"/>
      <c r="I19" s="11"/>
    </row>
    <row r="20" spans="1:9" ht="18" customHeight="1">
      <c r="A20" s="4"/>
      <c r="B20" s="7"/>
      <c r="C20" s="7"/>
      <c r="D20" s="9"/>
      <c r="E20" s="47"/>
      <c r="F20" s="47"/>
      <c r="G20" s="47"/>
      <c r="H20" s="16"/>
      <c r="I20" s="11"/>
    </row>
    <row r="21" spans="1:9" ht="18" customHeight="1">
      <c r="A21" s="4"/>
      <c r="B21" s="7"/>
      <c r="C21" s="7"/>
      <c r="D21" s="9"/>
      <c r="E21" s="47"/>
      <c r="F21" s="47"/>
      <c r="G21" s="47"/>
      <c r="H21" s="16"/>
      <c r="I21" s="11"/>
    </row>
    <row r="22" spans="1:9" ht="18" customHeight="1">
      <c r="A22" s="4"/>
      <c r="B22" s="7"/>
      <c r="C22" s="7"/>
      <c r="D22" s="9"/>
      <c r="E22" s="47"/>
      <c r="F22" s="47"/>
      <c r="G22" s="47"/>
      <c r="H22" s="16"/>
      <c r="I22" s="11"/>
    </row>
    <row r="23" spans="1:9" ht="18" customHeight="1">
      <c r="A23" s="4"/>
      <c r="B23" s="7"/>
      <c r="C23" s="7"/>
      <c r="D23" s="9"/>
      <c r="E23" s="47"/>
      <c r="F23" s="47"/>
      <c r="G23" s="47"/>
      <c r="H23" s="16"/>
      <c r="I23" s="11"/>
    </row>
    <row r="24" spans="1:9" ht="18" customHeight="1">
      <c r="A24" s="4"/>
      <c r="B24" s="7"/>
      <c r="C24" s="7"/>
      <c r="D24" s="9"/>
      <c r="E24" s="47"/>
      <c r="F24" s="47"/>
      <c r="G24" s="47"/>
      <c r="H24" s="16"/>
      <c r="I24" s="11"/>
    </row>
    <row r="25" spans="1:9" ht="18" customHeight="1">
      <c r="A25" s="4"/>
      <c r="B25" s="7"/>
      <c r="C25" s="7"/>
      <c r="D25" s="9"/>
      <c r="E25" s="47"/>
      <c r="F25" s="47"/>
      <c r="G25" s="47"/>
      <c r="H25" s="16"/>
      <c r="I25" s="11"/>
    </row>
    <row r="26" spans="1:9" ht="18" customHeight="1">
      <c r="A26" s="4"/>
      <c r="B26" s="7"/>
      <c r="C26" s="7"/>
      <c r="D26" s="9"/>
      <c r="E26" s="47"/>
      <c r="F26" s="47"/>
      <c r="G26" s="47"/>
      <c r="H26" s="16"/>
      <c r="I26" s="11"/>
    </row>
    <row r="27" spans="1:9" ht="18" customHeight="1">
      <c r="A27" s="4"/>
      <c r="B27" s="7"/>
      <c r="C27" s="7"/>
      <c r="D27" s="9"/>
      <c r="E27" s="47"/>
      <c r="F27" s="47"/>
      <c r="G27" s="47"/>
      <c r="H27" s="16"/>
      <c r="I27" s="11"/>
    </row>
    <row r="28" spans="1:9" ht="18" customHeight="1">
      <c r="A28" s="4"/>
      <c r="B28" s="7"/>
      <c r="C28" s="7"/>
      <c r="D28" s="9"/>
      <c r="E28" s="47"/>
      <c r="F28" s="47"/>
      <c r="G28" s="47"/>
      <c r="H28" s="16"/>
      <c r="I28" s="11"/>
    </row>
    <row r="29" spans="1:9" ht="18" customHeight="1">
      <c r="A29" s="4"/>
      <c r="B29" s="7"/>
      <c r="C29" s="7"/>
      <c r="D29" s="9"/>
      <c r="E29" s="47"/>
      <c r="F29" s="47"/>
      <c r="G29" s="47"/>
      <c r="H29" s="16"/>
      <c r="I29" s="11"/>
    </row>
    <row r="30" spans="1:9" ht="18" customHeight="1">
      <c r="A30" s="4"/>
      <c r="B30" s="7"/>
      <c r="C30" s="7"/>
      <c r="D30" s="9"/>
      <c r="E30" s="47"/>
      <c r="F30" s="47"/>
      <c r="G30" s="47"/>
      <c r="H30" s="16"/>
      <c r="I30" s="11"/>
    </row>
    <row r="31" spans="1:9" ht="18" customHeight="1">
      <c r="A31" s="54" t="s">
        <v>63</v>
      </c>
      <c r="B31" s="42"/>
      <c r="C31" s="42"/>
      <c r="D31" s="42"/>
      <c r="E31" s="42"/>
      <c r="F31" s="42"/>
      <c r="G31" s="42"/>
      <c r="H31" s="42"/>
      <c r="I31" s="11"/>
    </row>
    <row r="32" spans="1:9" ht="18" customHeight="1">
      <c r="A32" s="55" t="s">
        <v>178</v>
      </c>
      <c r="B32" s="56"/>
      <c r="C32" s="56"/>
      <c r="D32" s="56"/>
      <c r="E32" s="56"/>
      <c r="F32" s="56"/>
      <c r="G32" s="56"/>
      <c r="H32" s="56"/>
      <c r="I32" s="21"/>
    </row>
  </sheetData>
  <mergeCells count="37">
    <mergeCell ref="E30:G30"/>
    <mergeCell ref="A31:H31"/>
    <mergeCell ref="A32:H32"/>
    <mergeCell ref="E25:G25"/>
    <mergeCell ref="E26:G26"/>
    <mergeCell ref="E27:G27"/>
    <mergeCell ref="E28:G28"/>
    <mergeCell ref="E29:G29"/>
    <mergeCell ref="E20:G20"/>
    <mergeCell ref="E21:G21"/>
    <mergeCell ref="E22:G22"/>
    <mergeCell ref="E23:G23"/>
    <mergeCell ref="E24:G24"/>
    <mergeCell ref="A15:H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I1"/>
    <mergeCell ref="A2:E2"/>
    <mergeCell ref="G2:I2"/>
    <mergeCell ref="A3:A4"/>
    <mergeCell ref="B3:B4"/>
    <mergeCell ref="C3:C4"/>
    <mergeCell ref="D3:D4"/>
    <mergeCell ref="E3:G4"/>
    <mergeCell ref="H3:I3"/>
  </mergeCells>
  <phoneticPr fontId="10" type="noConversion"/>
  <printOptions horizontalCentered="1"/>
  <pageMargins left="0.116416666666667" right="0.116416666666667" top="0.59375" bottom="0" header="0.59375" footer="0"/>
  <pageSetup paperSize="9" orientation="portrait"/>
</worksheet>
</file>

<file path=xl/worksheets/sheet2.xml><?xml version="1.0" encoding="utf-8"?>
<worksheet xmlns="http://schemas.openxmlformats.org/spreadsheetml/2006/main" xmlns:r="http://schemas.openxmlformats.org/officeDocument/2006/relationships">
  <dimension ref="A1:G37"/>
  <sheetViews>
    <sheetView showGridLines="0" workbookViewId="0">
      <selection sqref="A1:G1"/>
    </sheetView>
  </sheetViews>
  <sheetFormatPr defaultColWidth="9" defaultRowHeight="11.25"/>
  <cols>
    <col min="1" max="1" width="10" customWidth="1"/>
    <col min="2" max="2" width="33" customWidth="1"/>
    <col min="3" max="3" width="40.1640625" customWidth="1"/>
    <col min="4" max="4" width="0.83203125" customWidth="1"/>
    <col min="5" max="5" width="2.83203125" customWidth="1"/>
    <col min="6" max="6" width="9.1640625" customWidth="1"/>
    <col min="7" max="7" width="19.6640625" customWidth="1"/>
  </cols>
  <sheetData>
    <row r="1" spans="1:7" ht="39.75" customHeight="1">
      <c r="A1" s="35" t="s">
        <v>0</v>
      </c>
      <c r="B1" s="35"/>
      <c r="C1" s="35"/>
      <c r="D1" s="35"/>
      <c r="E1" s="35"/>
      <c r="F1" s="36"/>
      <c r="G1" s="36"/>
    </row>
    <row r="2" spans="1:7" ht="28.5" customHeight="1">
      <c r="A2" s="37" t="s">
        <v>1</v>
      </c>
      <c r="B2" s="37"/>
      <c r="C2" s="37"/>
      <c r="D2" s="38"/>
      <c r="E2" s="38"/>
      <c r="F2" s="39" t="s">
        <v>2</v>
      </c>
      <c r="G2" s="39"/>
    </row>
    <row r="3" spans="1:7" ht="18" customHeight="1">
      <c r="A3" s="3" t="s">
        <v>3</v>
      </c>
      <c r="B3" s="6" t="s">
        <v>24</v>
      </c>
      <c r="C3" s="40" t="s">
        <v>45</v>
      </c>
      <c r="D3" s="40"/>
      <c r="E3" s="40" t="s">
        <v>58</v>
      </c>
      <c r="F3" s="40"/>
      <c r="G3" s="10" t="s">
        <v>60</v>
      </c>
    </row>
    <row r="4" spans="1:7" ht="18" customHeight="1">
      <c r="A4" s="4" t="s">
        <v>4</v>
      </c>
      <c r="B4" s="7" t="s">
        <v>25</v>
      </c>
      <c r="C4" s="41" t="s">
        <v>46</v>
      </c>
      <c r="D4" s="41"/>
      <c r="E4" s="42"/>
      <c r="F4" s="42"/>
      <c r="G4" s="11"/>
    </row>
    <row r="5" spans="1:7" ht="18" customHeight="1">
      <c r="A5" s="4" t="s">
        <v>5</v>
      </c>
      <c r="B5" s="7" t="s">
        <v>26</v>
      </c>
      <c r="C5" s="41"/>
      <c r="D5" s="41"/>
      <c r="E5" s="42"/>
      <c r="F5" s="42"/>
      <c r="G5" s="11"/>
    </row>
    <row r="6" spans="1:7" ht="18" customHeight="1">
      <c r="A6" s="4" t="s">
        <v>6</v>
      </c>
      <c r="B6" s="7" t="s">
        <v>27</v>
      </c>
      <c r="C6" s="41"/>
      <c r="D6" s="41"/>
      <c r="E6" s="42"/>
      <c r="F6" s="42"/>
      <c r="G6" s="11"/>
    </row>
    <row r="7" spans="1:7" ht="18" customHeight="1">
      <c r="A7" s="4" t="s">
        <v>7</v>
      </c>
      <c r="B7" s="7" t="s">
        <v>28</v>
      </c>
      <c r="C7" s="41"/>
      <c r="D7" s="41"/>
      <c r="E7" s="42"/>
      <c r="F7" s="42"/>
      <c r="G7" s="11"/>
    </row>
    <row r="8" spans="1:7" ht="18" customHeight="1">
      <c r="A8" s="4" t="s">
        <v>8</v>
      </c>
      <c r="B8" s="7" t="s">
        <v>29</v>
      </c>
      <c r="C8" s="41"/>
      <c r="D8" s="41"/>
      <c r="E8" s="42"/>
      <c r="F8" s="42"/>
      <c r="G8" s="11"/>
    </row>
    <row r="9" spans="1:7" ht="18" customHeight="1">
      <c r="A9" s="4" t="s">
        <v>9</v>
      </c>
      <c r="B9" s="7" t="s">
        <v>30</v>
      </c>
      <c r="C9" s="41"/>
      <c r="D9" s="41"/>
      <c r="E9" s="42"/>
      <c r="F9" s="42"/>
      <c r="G9" s="11"/>
    </row>
    <row r="10" spans="1:7" ht="18" customHeight="1">
      <c r="A10" s="4" t="s">
        <v>10</v>
      </c>
      <c r="B10" s="7" t="s">
        <v>31</v>
      </c>
      <c r="C10" s="41"/>
      <c r="D10" s="41"/>
      <c r="E10" s="42"/>
      <c r="F10" s="42"/>
      <c r="G10" s="11"/>
    </row>
    <row r="11" spans="1:7" ht="18" customHeight="1">
      <c r="A11" s="4" t="s">
        <v>11</v>
      </c>
      <c r="B11" s="7" t="s">
        <v>32</v>
      </c>
      <c r="C11" s="41"/>
      <c r="D11" s="41"/>
      <c r="E11" s="42"/>
      <c r="F11" s="42"/>
      <c r="G11" s="11"/>
    </row>
    <row r="12" spans="1:7" ht="18" customHeight="1">
      <c r="A12" s="4" t="s">
        <v>12</v>
      </c>
      <c r="B12" s="7" t="s">
        <v>33</v>
      </c>
      <c r="C12" s="41"/>
      <c r="D12" s="41"/>
      <c r="E12" s="42"/>
      <c r="F12" s="42"/>
      <c r="G12" s="11"/>
    </row>
    <row r="13" spans="1:7" ht="18" customHeight="1">
      <c r="A13" s="4" t="s">
        <v>13</v>
      </c>
      <c r="B13" s="7" t="s">
        <v>34</v>
      </c>
      <c r="C13" s="41" t="s">
        <v>47</v>
      </c>
      <c r="D13" s="41"/>
      <c r="E13" s="42"/>
      <c r="F13" s="42"/>
      <c r="G13" s="11"/>
    </row>
    <row r="14" spans="1:7" ht="18" customHeight="1">
      <c r="A14" s="4" t="s">
        <v>14</v>
      </c>
      <c r="B14" s="7" t="s">
        <v>35</v>
      </c>
      <c r="C14" s="41" t="s">
        <v>48</v>
      </c>
      <c r="D14" s="41"/>
      <c r="E14" s="42"/>
      <c r="F14" s="42"/>
      <c r="G14" s="11"/>
    </row>
    <row r="15" spans="1:7" ht="18" customHeight="1">
      <c r="A15" s="4" t="s">
        <v>15</v>
      </c>
      <c r="B15" s="7" t="s">
        <v>36</v>
      </c>
      <c r="C15" s="41" t="s">
        <v>49</v>
      </c>
      <c r="D15" s="41"/>
      <c r="E15" s="42"/>
      <c r="F15" s="42"/>
      <c r="G15" s="11"/>
    </row>
    <row r="16" spans="1:7" ht="18" customHeight="1">
      <c r="A16" s="4" t="s">
        <v>16</v>
      </c>
      <c r="B16" s="7" t="s">
        <v>37</v>
      </c>
      <c r="C16" s="41" t="s">
        <v>50</v>
      </c>
      <c r="D16" s="41"/>
      <c r="E16" s="42"/>
      <c r="F16" s="42"/>
      <c r="G16" s="11"/>
    </row>
    <row r="17" spans="1:7" ht="18" customHeight="1">
      <c r="A17" s="4" t="s">
        <v>17</v>
      </c>
      <c r="B17" s="7" t="s">
        <v>38</v>
      </c>
      <c r="C17" s="41" t="s">
        <v>51</v>
      </c>
      <c r="D17" s="41"/>
      <c r="E17" s="42"/>
      <c r="F17" s="42"/>
      <c r="G17" s="11"/>
    </row>
    <row r="18" spans="1:7" ht="18" customHeight="1">
      <c r="A18" s="4" t="s">
        <v>18</v>
      </c>
      <c r="B18" s="7" t="s">
        <v>39</v>
      </c>
      <c r="C18" s="41" t="s">
        <v>52</v>
      </c>
      <c r="D18" s="41"/>
      <c r="E18" s="42"/>
      <c r="F18" s="42"/>
      <c r="G18" s="11"/>
    </row>
    <row r="19" spans="1:7" ht="18" customHeight="1">
      <c r="A19" s="4" t="s">
        <v>19</v>
      </c>
      <c r="B19" s="7" t="s">
        <v>40</v>
      </c>
      <c r="C19" s="41" t="s">
        <v>53</v>
      </c>
      <c r="D19" s="41"/>
      <c r="E19" s="42"/>
      <c r="F19" s="42"/>
      <c r="G19" s="11"/>
    </row>
    <row r="20" spans="1:7" ht="18" customHeight="1">
      <c r="A20" s="4" t="s">
        <v>20</v>
      </c>
      <c r="B20" s="7" t="s">
        <v>41</v>
      </c>
      <c r="C20" s="41" t="s">
        <v>54</v>
      </c>
      <c r="D20" s="41"/>
      <c r="E20" s="42"/>
      <c r="F20" s="42"/>
      <c r="G20" s="11"/>
    </row>
    <row r="21" spans="1:7" ht="18" customHeight="1">
      <c r="A21" s="4" t="s">
        <v>21</v>
      </c>
      <c r="B21" s="7" t="s">
        <v>42</v>
      </c>
      <c r="C21" s="41" t="s">
        <v>55</v>
      </c>
      <c r="D21" s="41"/>
      <c r="E21" s="42"/>
      <c r="F21" s="42"/>
      <c r="G21" s="11"/>
    </row>
    <row r="22" spans="1:7" ht="25.5" customHeight="1">
      <c r="A22" s="4" t="s">
        <v>22</v>
      </c>
      <c r="B22" s="7" t="s">
        <v>43</v>
      </c>
      <c r="C22" s="41" t="s">
        <v>56</v>
      </c>
      <c r="D22" s="41"/>
      <c r="E22" s="42" t="s">
        <v>59</v>
      </c>
      <c r="F22" s="42"/>
      <c r="G22" s="11"/>
    </row>
    <row r="23" spans="1:7" ht="25.5" customHeight="1">
      <c r="A23" s="4" t="s">
        <v>23</v>
      </c>
      <c r="B23" s="7" t="s">
        <v>44</v>
      </c>
      <c r="C23" s="41" t="s">
        <v>57</v>
      </c>
      <c r="D23" s="41"/>
      <c r="E23" s="42"/>
      <c r="F23" s="42"/>
      <c r="G23" s="11"/>
    </row>
    <row r="24" spans="1:7" ht="18" customHeight="1">
      <c r="A24" s="4"/>
      <c r="B24" s="7"/>
      <c r="C24" s="41"/>
      <c r="D24" s="41"/>
      <c r="E24" s="42"/>
      <c r="F24" s="42"/>
      <c r="G24" s="11"/>
    </row>
    <row r="25" spans="1:7" ht="18" customHeight="1">
      <c r="A25" s="4"/>
      <c r="B25" s="7"/>
      <c r="C25" s="41"/>
      <c r="D25" s="41"/>
      <c r="E25" s="42"/>
      <c r="F25" s="42"/>
      <c r="G25" s="11"/>
    </row>
    <row r="26" spans="1:7" ht="18" customHeight="1">
      <c r="A26" s="4"/>
      <c r="B26" s="7"/>
      <c r="C26" s="41"/>
      <c r="D26" s="41"/>
      <c r="E26" s="42"/>
      <c r="F26" s="42"/>
      <c r="G26" s="11"/>
    </row>
    <row r="27" spans="1:7" ht="18" customHeight="1">
      <c r="A27" s="4"/>
      <c r="B27" s="7"/>
      <c r="C27" s="41"/>
      <c r="D27" s="41"/>
      <c r="E27" s="42"/>
      <c r="F27" s="42"/>
      <c r="G27" s="11"/>
    </row>
    <row r="28" spans="1:7" ht="18" customHeight="1">
      <c r="A28" s="4"/>
      <c r="B28" s="7"/>
      <c r="C28" s="41"/>
      <c r="D28" s="41"/>
      <c r="E28" s="42"/>
      <c r="F28" s="42"/>
      <c r="G28" s="11"/>
    </row>
    <row r="29" spans="1:7" ht="18" customHeight="1">
      <c r="A29" s="4"/>
      <c r="B29" s="7"/>
      <c r="C29" s="41"/>
      <c r="D29" s="41"/>
      <c r="E29" s="42"/>
      <c r="F29" s="42"/>
      <c r="G29" s="11"/>
    </row>
    <row r="30" spans="1:7" ht="18" customHeight="1">
      <c r="A30" s="4"/>
      <c r="B30" s="7"/>
      <c r="C30" s="41"/>
      <c r="D30" s="41"/>
      <c r="E30" s="42"/>
      <c r="F30" s="42"/>
      <c r="G30" s="11"/>
    </row>
    <row r="31" spans="1:7" ht="18" customHeight="1">
      <c r="A31" s="4"/>
      <c r="B31" s="7"/>
      <c r="C31" s="41"/>
      <c r="D31" s="41"/>
      <c r="E31" s="42"/>
      <c r="F31" s="42"/>
      <c r="G31" s="11"/>
    </row>
    <row r="32" spans="1:7" ht="18" customHeight="1">
      <c r="A32" s="4"/>
      <c r="B32" s="7"/>
      <c r="C32" s="41"/>
      <c r="D32" s="41"/>
      <c r="E32" s="42"/>
      <c r="F32" s="42"/>
      <c r="G32" s="11"/>
    </row>
    <row r="33" spans="1:7" ht="18" customHeight="1">
      <c r="A33" s="4"/>
      <c r="B33" s="7"/>
      <c r="C33" s="41"/>
      <c r="D33" s="41"/>
      <c r="E33" s="42"/>
      <c r="F33" s="42"/>
      <c r="G33" s="11"/>
    </row>
    <row r="34" spans="1:7" ht="18" customHeight="1">
      <c r="A34" s="4"/>
      <c r="B34" s="7"/>
      <c r="C34" s="41"/>
      <c r="D34" s="41"/>
      <c r="E34" s="42"/>
      <c r="F34" s="42"/>
      <c r="G34" s="11"/>
    </row>
    <row r="35" spans="1:7" ht="18" customHeight="1">
      <c r="A35" s="4"/>
      <c r="B35" s="7"/>
      <c r="C35" s="41"/>
      <c r="D35" s="41"/>
      <c r="E35" s="42"/>
      <c r="F35" s="42"/>
      <c r="G35" s="11"/>
    </row>
    <row r="36" spans="1:7" ht="18" customHeight="1">
      <c r="A36" s="4"/>
      <c r="B36" s="7"/>
      <c r="C36" s="41"/>
      <c r="D36" s="41"/>
      <c r="E36" s="42"/>
      <c r="F36" s="42"/>
      <c r="G36" s="11"/>
    </row>
    <row r="37" spans="1:7" ht="18" customHeight="1">
      <c r="A37" s="5"/>
      <c r="B37" s="8"/>
      <c r="C37" s="43"/>
      <c r="D37" s="43"/>
      <c r="E37" s="43"/>
      <c r="F37" s="43"/>
      <c r="G37" s="12"/>
    </row>
  </sheetData>
  <mergeCells count="74">
    <mergeCell ref="C37:D37"/>
    <mergeCell ref="E37:F37"/>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7:D7"/>
    <mergeCell ref="E7:F7"/>
    <mergeCell ref="C8:D8"/>
    <mergeCell ref="E8:F8"/>
    <mergeCell ref="C9:D9"/>
    <mergeCell ref="E9:F9"/>
    <mergeCell ref="C4:D4"/>
    <mergeCell ref="E4:F4"/>
    <mergeCell ref="C5:D5"/>
    <mergeCell ref="E5:F5"/>
    <mergeCell ref="C6:D6"/>
    <mergeCell ref="E6:F6"/>
    <mergeCell ref="A1:G1"/>
    <mergeCell ref="A2:C2"/>
    <mergeCell ref="D2:E2"/>
    <mergeCell ref="F2:G2"/>
    <mergeCell ref="C3:D3"/>
    <mergeCell ref="E3:F3"/>
  </mergeCells>
  <phoneticPr fontId="10" type="noConversion"/>
  <printOptions horizontalCentered="1"/>
  <pageMargins left="0.116416666666667" right="0.116416666666667" top="0.59375" bottom="0" header="0.59375" footer="0"/>
  <pageSetup paperSize="9" orientation="portrait"/>
</worksheet>
</file>

<file path=xl/worksheets/sheet20.xml><?xml version="1.0" encoding="utf-8"?>
<worksheet xmlns="http://schemas.openxmlformats.org/spreadsheetml/2006/main" xmlns:r="http://schemas.openxmlformats.org/officeDocument/2006/relationships">
  <dimension ref="A1:K30"/>
  <sheetViews>
    <sheetView showGridLines="0" workbookViewId="0"/>
  </sheetViews>
  <sheetFormatPr defaultColWidth="9" defaultRowHeight="11.25"/>
  <cols>
    <col min="1" max="1" width="7.83203125" customWidth="1"/>
    <col min="2" max="2" width="21.33203125" customWidth="1"/>
    <col min="3" max="3" width="8.5" customWidth="1"/>
    <col min="4" max="4" width="11" customWidth="1"/>
    <col min="5" max="5" width="13" customWidth="1"/>
    <col min="6" max="6" width="14.1640625" customWidth="1"/>
    <col min="7" max="7" width="6.6640625" customWidth="1"/>
    <col min="8" max="8" width="2.1640625" customWidth="1"/>
    <col min="9" max="9" width="2.33203125" customWidth="1"/>
    <col min="10" max="10" width="11.83203125" customWidth="1"/>
    <col min="11" max="11" width="14.1640625" customWidth="1"/>
  </cols>
  <sheetData>
    <row r="1" spans="1:11" ht="39.75" customHeight="1">
      <c r="A1" s="57" t="s">
        <v>305</v>
      </c>
      <c r="B1" s="57"/>
      <c r="C1" s="57"/>
      <c r="D1" s="57"/>
      <c r="E1" s="57"/>
      <c r="F1" s="57"/>
      <c r="G1" s="57"/>
      <c r="H1" s="57"/>
      <c r="I1" s="57"/>
      <c r="J1" s="58"/>
      <c r="K1" s="58"/>
    </row>
    <row r="2" spans="1:11" ht="28.5" customHeight="1">
      <c r="A2" s="37" t="s">
        <v>570</v>
      </c>
      <c r="B2" s="37"/>
      <c r="C2" s="37"/>
      <c r="D2" s="37"/>
      <c r="E2" s="37"/>
      <c r="F2" s="37"/>
      <c r="G2" s="37"/>
      <c r="H2" s="38"/>
      <c r="I2" s="38"/>
      <c r="J2" s="39" t="s">
        <v>2</v>
      </c>
      <c r="K2" s="39"/>
    </row>
    <row r="3" spans="1:11" ht="28.5" customHeight="1">
      <c r="A3" s="22" t="s">
        <v>3</v>
      </c>
      <c r="B3" s="24" t="s">
        <v>77</v>
      </c>
      <c r="C3" s="24" t="s">
        <v>108</v>
      </c>
      <c r="D3" s="24" t="s">
        <v>309</v>
      </c>
      <c r="E3" s="24" t="s">
        <v>310</v>
      </c>
      <c r="F3" s="24" t="s">
        <v>45</v>
      </c>
      <c r="G3" s="59" t="s">
        <v>311</v>
      </c>
      <c r="H3" s="59"/>
      <c r="I3" s="59" t="s">
        <v>312</v>
      </c>
      <c r="J3" s="59"/>
      <c r="K3" s="29" t="s">
        <v>254</v>
      </c>
    </row>
    <row r="4" spans="1:11" ht="18" customHeight="1">
      <c r="A4" s="23"/>
      <c r="B4" s="25" t="s">
        <v>306</v>
      </c>
      <c r="C4" s="26"/>
      <c r="D4" s="26"/>
      <c r="E4" s="26"/>
      <c r="F4" s="26"/>
      <c r="G4" s="60"/>
      <c r="H4" s="60"/>
      <c r="I4" s="60"/>
      <c r="J4" s="60"/>
      <c r="K4" s="30"/>
    </row>
    <row r="5" spans="1:11" ht="18" customHeight="1">
      <c r="A5" s="23" t="s">
        <v>4</v>
      </c>
      <c r="B5" s="25" t="s">
        <v>50</v>
      </c>
      <c r="C5" s="26"/>
      <c r="D5" s="26"/>
      <c r="E5" s="26"/>
      <c r="F5" s="25" t="s">
        <v>50</v>
      </c>
      <c r="G5" s="60"/>
      <c r="H5" s="60"/>
      <c r="I5" s="61"/>
      <c r="J5" s="61"/>
      <c r="K5" s="30"/>
    </row>
    <row r="6" spans="1:11" ht="28.5" customHeight="1">
      <c r="A6" s="23" t="s">
        <v>13</v>
      </c>
      <c r="B6" s="25" t="s">
        <v>51</v>
      </c>
      <c r="C6" s="26"/>
      <c r="D6" s="26"/>
      <c r="E6" s="26"/>
      <c r="F6" s="25" t="s">
        <v>51</v>
      </c>
      <c r="G6" s="60"/>
      <c r="H6" s="60"/>
      <c r="I6" s="61"/>
      <c r="J6" s="61"/>
      <c r="K6" s="30"/>
    </row>
    <row r="7" spans="1:11" ht="18" customHeight="1">
      <c r="A7" s="23" t="s">
        <v>15</v>
      </c>
      <c r="B7" s="25" t="s">
        <v>52</v>
      </c>
      <c r="C7" s="26"/>
      <c r="D7" s="26"/>
      <c r="E7" s="26"/>
      <c r="F7" s="25" t="s">
        <v>52</v>
      </c>
      <c r="G7" s="60"/>
      <c r="H7" s="60"/>
      <c r="I7" s="61"/>
      <c r="J7" s="61"/>
      <c r="K7" s="30"/>
    </row>
    <row r="8" spans="1:11" ht="18" customHeight="1">
      <c r="A8" s="23" t="s">
        <v>22</v>
      </c>
      <c r="B8" s="25" t="s">
        <v>53</v>
      </c>
      <c r="C8" s="26"/>
      <c r="D8" s="26"/>
      <c r="E8" s="26"/>
      <c r="F8" s="25" t="s">
        <v>53</v>
      </c>
      <c r="G8" s="60"/>
      <c r="H8" s="60"/>
      <c r="I8" s="61"/>
      <c r="J8" s="61"/>
      <c r="K8" s="30"/>
    </row>
    <row r="9" spans="1:11" ht="130.5" customHeight="1">
      <c r="A9" s="23" t="s">
        <v>23</v>
      </c>
      <c r="B9" s="25" t="s">
        <v>54</v>
      </c>
      <c r="C9" s="26"/>
      <c r="D9" s="26"/>
      <c r="E9" s="26"/>
      <c r="F9" s="25" t="s">
        <v>243</v>
      </c>
      <c r="G9" s="60" t="s">
        <v>252</v>
      </c>
      <c r="H9" s="60"/>
      <c r="I9" s="61"/>
      <c r="J9" s="61"/>
      <c r="K9" s="30" t="s">
        <v>538</v>
      </c>
    </row>
    <row r="10" spans="1:11" ht="28.5" customHeight="1">
      <c r="A10" s="23" t="s">
        <v>222</v>
      </c>
      <c r="B10" s="25" t="s">
        <v>55</v>
      </c>
      <c r="C10" s="26"/>
      <c r="D10" s="26"/>
      <c r="E10" s="26"/>
      <c r="F10" s="25"/>
      <c r="G10" s="60"/>
      <c r="H10" s="60"/>
      <c r="I10" s="61"/>
      <c r="J10" s="61"/>
      <c r="K10" s="30"/>
    </row>
    <row r="11" spans="1:11" ht="18" customHeight="1">
      <c r="A11" s="13"/>
      <c r="B11" s="9" t="s">
        <v>307</v>
      </c>
      <c r="C11" s="7"/>
      <c r="D11" s="7"/>
      <c r="E11" s="7"/>
      <c r="F11" s="7"/>
      <c r="G11" s="42"/>
      <c r="H11" s="42"/>
      <c r="I11" s="61"/>
      <c r="J11" s="61"/>
      <c r="K11" s="18"/>
    </row>
    <row r="12" spans="1:11" ht="18" customHeight="1">
      <c r="A12" s="23"/>
      <c r="B12" s="25"/>
      <c r="C12" s="26"/>
      <c r="D12" s="26"/>
      <c r="E12" s="26"/>
      <c r="F12" s="25"/>
      <c r="G12" s="60"/>
      <c r="H12" s="60"/>
      <c r="I12" s="61"/>
      <c r="J12" s="61"/>
      <c r="K12" s="30"/>
    </row>
    <row r="13" spans="1:11" ht="18" customHeight="1">
      <c r="A13" s="23"/>
      <c r="B13" s="25"/>
      <c r="C13" s="26"/>
      <c r="D13" s="26"/>
      <c r="E13" s="26"/>
      <c r="F13" s="25"/>
      <c r="G13" s="60"/>
      <c r="H13" s="60"/>
      <c r="I13" s="61"/>
      <c r="J13" s="61"/>
      <c r="K13" s="30"/>
    </row>
    <row r="14" spans="1:11" ht="18" customHeight="1">
      <c r="A14" s="23"/>
      <c r="B14" s="25"/>
      <c r="C14" s="26"/>
      <c r="D14" s="26"/>
      <c r="E14" s="26"/>
      <c r="F14" s="25"/>
      <c r="G14" s="60"/>
      <c r="H14" s="60"/>
      <c r="I14" s="61"/>
      <c r="J14" s="61"/>
      <c r="K14" s="30"/>
    </row>
    <row r="15" spans="1:11" ht="18" customHeight="1">
      <c r="A15" s="23"/>
      <c r="B15" s="25"/>
      <c r="C15" s="26"/>
      <c r="D15" s="26"/>
      <c r="E15" s="26"/>
      <c r="F15" s="25"/>
      <c r="G15" s="60"/>
      <c r="H15" s="60"/>
      <c r="I15" s="61"/>
      <c r="J15" s="61"/>
      <c r="K15" s="30"/>
    </row>
    <row r="16" spans="1:11" ht="18" customHeight="1">
      <c r="A16" s="23"/>
      <c r="B16" s="25"/>
      <c r="C16" s="26"/>
      <c r="D16" s="26"/>
      <c r="E16" s="26"/>
      <c r="F16" s="25"/>
      <c r="G16" s="60"/>
      <c r="H16" s="60"/>
      <c r="I16" s="61"/>
      <c r="J16" s="61"/>
      <c r="K16" s="30"/>
    </row>
    <row r="17" spans="1:11" ht="18" customHeight="1">
      <c r="A17" s="23"/>
      <c r="B17" s="25"/>
      <c r="C17" s="26"/>
      <c r="D17" s="26"/>
      <c r="E17" s="26"/>
      <c r="F17" s="25"/>
      <c r="G17" s="60"/>
      <c r="H17" s="60"/>
      <c r="I17" s="61"/>
      <c r="J17" s="61"/>
      <c r="K17" s="30"/>
    </row>
    <row r="18" spans="1:11" ht="18" customHeight="1">
      <c r="A18" s="23"/>
      <c r="B18" s="25"/>
      <c r="C18" s="26"/>
      <c r="D18" s="26"/>
      <c r="E18" s="26"/>
      <c r="F18" s="25"/>
      <c r="G18" s="60"/>
      <c r="H18" s="60"/>
      <c r="I18" s="61"/>
      <c r="J18" s="61"/>
      <c r="K18" s="30"/>
    </row>
    <row r="19" spans="1:11" ht="18" customHeight="1">
      <c r="A19" s="23"/>
      <c r="B19" s="25"/>
      <c r="C19" s="26"/>
      <c r="D19" s="26"/>
      <c r="E19" s="26"/>
      <c r="F19" s="25"/>
      <c r="G19" s="60"/>
      <c r="H19" s="60"/>
      <c r="I19" s="61"/>
      <c r="J19" s="61"/>
      <c r="K19" s="30"/>
    </row>
    <row r="20" spans="1:11" ht="18" customHeight="1">
      <c r="A20" s="23"/>
      <c r="B20" s="25"/>
      <c r="C20" s="26"/>
      <c r="D20" s="26"/>
      <c r="E20" s="26"/>
      <c r="F20" s="25"/>
      <c r="G20" s="60"/>
      <c r="H20" s="60"/>
      <c r="I20" s="61"/>
      <c r="J20" s="61"/>
      <c r="K20" s="30"/>
    </row>
    <row r="21" spans="1:11" ht="18" customHeight="1">
      <c r="A21" s="23"/>
      <c r="B21" s="25"/>
      <c r="C21" s="26"/>
      <c r="D21" s="26"/>
      <c r="E21" s="26"/>
      <c r="F21" s="25"/>
      <c r="G21" s="60"/>
      <c r="H21" s="60"/>
      <c r="I21" s="61"/>
      <c r="J21" s="61"/>
      <c r="K21" s="30"/>
    </row>
    <row r="22" spans="1:11" ht="18" customHeight="1">
      <c r="A22" s="23"/>
      <c r="B22" s="25"/>
      <c r="C22" s="26"/>
      <c r="D22" s="26"/>
      <c r="E22" s="26"/>
      <c r="F22" s="25"/>
      <c r="G22" s="60"/>
      <c r="H22" s="60"/>
      <c r="I22" s="61"/>
      <c r="J22" s="61"/>
      <c r="K22" s="30"/>
    </row>
    <row r="23" spans="1:11" ht="18" customHeight="1">
      <c r="A23" s="23"/>
      <c r="B23" s="25"/>
      <c r="C23" s="26"/>
      <c r="D23" s="26"/>
      <c r="E23" s="26"/>
      <c r="F23" s="25"/>
      <c r="G23" s="60"/>
      <c r="H23" s="60"/>
      <c r="I23" s="61"/>
      <c r="J23" s="61"/>
      <c r="K23" s="30"/>
    </row>
    <row r="24" spans="1:11" ht="18" customHeight="1">
      <c r="A24" s="23"/>
      <c r="B24" s="25"/>
      <c r="C24" s="26"/>
      <c r="D24" s="26"/>
      <c r="E24" s="26"/>
      <c r="F24" s="25"/>
      <c r="G24" s="60"/>
      <c r="H24" s="60"/>
      <c r="I24" s="61"/>
      <c r="J24" s="61"/>
      <c r="K24" s="30"/>
    </row>
    <row r="25" spans="1:11" ht="18" customHeight="1">
      <c r="A25" s="23"/>
      <c r="B25" s="25"/>
      <c r="C25" s="26"/>
      <c r="D25" s="26"/>
      <c r="E25" s="26"/>
      <c r="F25" s="25"/>
      <c r="G25" s="60"/>
      <c r="H25" s="60"/>
      <c r="I25" s="61"/>
      <c r="J25" s="61"/>
      <c r="K25" s="30"/>
    </row>
    <row r="26" spans="1:11" ht="18" customHeight="1">
      <c r="A26" s="23"/>
      <c r="B26" s="25"/>
      <c r="C26" s="26"/>
      <c r="D26" s="26"/>
      <c r="E26" s="26"/>
      <c r="F26" s="25"/>
      <c r="G26" s="60"/>
      <c r="H26" s="60"/>
      <c r="I26" s="61"/>
      <c r="J26" s="61"/>
      <c r="K26" s="30"/>
    </row>
    <row r="27" spans="1:11" ht="18" customHeight="1">
      <c r="A27" s="23"/>
      <c r="B27" s="25"/>
      <c r="C27" s="26"/>
      <c r="D27" s="26"/>
      <c r="E27" s="26"/>
      <c r="F27" s="25"/>
      <c r="G27" s="60"/>
      <c r="H27" s="60"/>
      <c r="I27" s="61"/>
      <c r="J27" s="61"/>
      <c r="K27" s="30"/>
    </row>
    <row r="28" spans="1:11" ht="18" customHeight="1">
      <c r="A28" s="23"/>
      <c r="B28" s="25"/>
      <c r="C28" s="26"/>
      <c r="D28" s="26"/>
      <c r="E28" s="26"/>
      <c r="F28" s="25"/>
      <c r="G28" s="60"/>
      <c r="H28" s="60"/>
      <c r="I28" s="61"/>
      <c r="J28" s="61"/>
      <c r="K28" s="30"/>
    </row>
    <row r="29" spans="1:11" ht="18" customHeight="1">
      <c r="A29" s="23"/>
      <c r="B29" s="25"/>
      <c r="C29" s="26"/>
      <c r="D29" s="26"/>
      <c r="E29" s="26"/>
      <c r="F29" s="25"/>
      <c r="G29" s="60"/>
      <c r="H29" s="60"/>
      <c r="I29" s="61"/>
      <c r="J29" s="61"/>
      <c r="K29" s="30"/>
    </row>
    <row r="30" spans="1:11" ht="18" customHeight="1">
      <c r="A30" s="8"/>
      <c r="B30" s="15" t="s">
        <v>308</v>
      </c>
      <c r="C30" s="8"/>
      <c r="D30" s="8"/>
      <c r="E30" s="8"/>
      <c r="F30" s="8"/>
      <c r="G30" s="49"/>
      <c r="H30" s="49"/>
      <c r="I30" s="62"/>
      <c r="J30" s="62"/>
      <c r="K30" s="8"/>
    </row>
  </sheetData>
  <mergeCells count="60">
    <mergeCell ref="G28:H28"/>
    <mergeCell ref="I28:J28"/>
    <mergeCell ref="G29:H29"/>
    <mergeCell ref="I29:J29"/>
    <mergeCell ref="G30:H30"/>
    <mergeCell ref="I30:J30"/>
    <mergeCell ref="G25:H25"/>
    <mergeCell ref="I25:J25"/>
    <mergeCell ref="G26:H26"/>
    <mergeCell ref="I26:J26"/>
    <mergeCell ref="G27:H27"/>
    <mergeCell ref="I27:J27"/>
    <mergeCell ref="G22:H22"/>
    <mergeCell ref="I22:J22"/>
    <mergeCell ref="G23:H23"/>
    <mergeCell ref="I23:J23"/>
    <mergeCell ref="G24:H24"/>
    <mergeCell ref="I24:J24"/>
    <mergeCell ref="G19:H19"/>
    <mergeCell ref="I19:J19"/>
    <mergeCell ref="G20:H20"/>
    <mergeCell ref="I20:J20"/>
    <mergeCell ref="G21:H21"/>
    <mergeCell ref="I21:J21"/>
    <mergeCell ref="G16:H16"/>
    <mergeCell ref="I16:J16"/>
    <mergeCell ref="G17:H17"/>
    <mergeCell ref="I17:J17"/>
    <mergeCell ref="G18:H18"/>
    <mergeCell ref="I18:J18"/>
    <mergeCell ref="G13:H13"/>
    <mergeCell ref="I13:J13"/>
    <mergeCell ref="G14:H14"/>
    <mergeCell ref="I14:J14"/>
    <mergeCell ref="G15:H15"/>
    <mergeCell ref="I15:J15"/>
    <mergeCell ref="G10:H10"/>
    <mergeCell ref="I10:J10"/>
    <mergeCell ref="G11:H11"/>
    <mergeCell ref="I11:J11"/>
    <mergeCell ref="G12:H12"/>
    <mergeCell ref="I12:J12"/>
    <mergeCell ref="G7:H7"/>
    <mergeCell ref="I7:J7"/>
    <mergeCell ref="G8:H8"/>
    <mergeCell ref="I8:J8"/>
    <mergeCell ref="G9:H9"/>
    <mergeCell ref="I9:J9"/>
    <mergeCell ref="G4:H4"/>
    <mergeCell ref="I4:J4"/>
    <mergeCell ref="G5:H5"/>
    <mergeCell ref="I5:J5"/>
    <mergeCell ref="G6:H6"/>
    <mergeCell ref="I6:J6"/>
    <mergeCell ref="A1:K1"/>
    <mergeCell ref="A2:G2"/>
    <mergeCell ref="H2:I2"/>
    <mergeCell ref="J2:K2"/>
    <mergeCell ref="G3:H3"/>
    <mergeCell ref="I3:J3"/>
  </mergeCells>
  <phoneticPr fontId="10" type="noConversion"/>
  <printOptions horizontalCentered="1"/>
  <pageMargins left="0.19975000000000001" right="0.19975000000000001" top="0.59375" bottom="0" header="0.59375" footer="0"/>
  <pageSetup paperSize="9" orientation="portrait"/>
</worksheet>
</file>

<file path=xl/worksheets/sheet21.xml><?xml version="1.0" encoding="utf-8"?>
<worksheet xmlns="http://schemas.openxmlformats.org/spreadsheetml/2006/main" xmlns:r="http://schemas.openxmlformats.org/officeDocument/2006/relationships">
  <dimension ref="A1:I37"/>
  <sheetViews>
    <sheetView showGridLines="0" workbookViewId="0"/>
  </sheetViews>
  <sheetFormatPr defaultColWidth="9" defaultRowHeight="11.25"/>
  <cols>
    <col min="1" max="1" width="10.5" customWidth="1"/>
    <col min="2" max="2" width="23.6640625" customWidth="1"/>
    <col min="3" max="3" width="11.83203125" customWidth="1"/>
    <col min="4" max="4" width="13.5" customWidth="1"/>
    <col min="5" max="5" width="15.6640625" customWidth="1"/>
    <col min="6" max="6" width="1.83203125" customWidth="1"/>
    <col min="7" max="7" width="7.83203125" customWidth="1"/>
    <col min="8" max="8" width="17.33203125" customWidth="1"/>
    <col min="9" max="9" width="13.5" customWidth="1"/>
  </cols>
  <sheetData>
    <row r="1" spans="1:9" ht="33.75" customHeight="1">
      <c r="A1" s="57" t="s">
        <v>314</v>
      </c>
      <c r="B1" s="57"/>
      <c r="C1" s="57"/>
      <c r="D1" s="57"/>
      <c r="E1" s="57"/>
      <c r="F1" s="57"/>
      <c r="G1" s="58"/>
      <c r="H1" s="58"/>
      <c r="I1" s="58"/>
    </row>
    <row r="2" spans="1:9" ht="28.5" customHeight="1">
      <c r="A2" s="37" t="s">
        <v>570</v>
      </c>
      <c r="B2" s="37"/>
      <c r="C2" s="37"/>
      <c r="D2" s="37"/>
      <c r="E2" s="37"/>
      <c r="F2" s="37"/>
      <c r="G2" s="39" t="s">
        <v>2</v>
      </c>
      <c r="H2" s="39"/>
      <c r="I2" s="39"/>
    </row>
    <row r="3" spans="1:9" ht="28.5" customHeight="1">
      <c r="A3" s="22" t="s">
        <v>3</v>
      </c>
      <c r="B3" s="24" t="s">
        <v>77</v>
      </c>
      <c r="C3" s="24" t="s">
        <v>242</v>
      </c>
      <c r="D3" s="24" t="s">
        <v>317</v>
      </c>
      <c r="E3" s="24" t="s">
        <v>318</v>
      </c>
      <c r="F3" s="59" t="s">
        <v>319</v>
      </c>
      <c r="G3" s="59"/>
      <c r="H3" s="24" t="s">
        <v>320</v>
      </c>
      <c r="I3" s="29" t="s">
        <v>254</v>
      </c>
    </row>
    <row r="4" spans="1:9" ht="17.25" customHeight="1">
      <c r="A4" s="23" t="s">
        <v>4</v>
      </c>
      <c r="B4" s="26" t="s">
        <v>50</v>
      </c>
      <c r="C4" s="26" t="s">
        <v>617</v>
      </c>
      <c r="D4" s="26">
        <v>10</v>
      </c>
      <c r="E4" s="26">
        <v>391.02</v>
      </c>
      <c r="F4" s="60"/>
      <c r="G4" s="60"/>
      <c r="H4" s="27"/>
      <c r="I4" s="30"/>
    </row>
    <row r="5" spans="1:9" ht="17.25" customHeight="1">
      <c r="A5" s="23"/>
      <c r="B5" s="26"/>
      <c r="C5" s="26"/>
      <c r="D5" s="26"/>
      <c r="E5" s="26"/>
      <c r="F5" s="60"/>
      <c r="G5" s="60"/>
      <c r="H5" s="27"/>
      <c r="I5" s="30"/>
    </row>
    <row r="6" spans="1:9" ht="17.25" customHeight="1">
      <c r="A6" s="23"/>
      <c r="B6" s="26"/>
      <c r="C6" s="26"/>
      <c r="D6" s="26"/>
      <c r="E6" s="26"/>
      <c r="F6" s="60"/>
      <c r="G6" s="60"/>
      <c r="H6" s="27"/>
      <c r="I6" s="30"/>
    </row>
    <row r="7" spans="1:9" ht="17.25" customHeight="1">
      <c r="A7" s="23"/>
      <c r="B7" s="26"/>
      <c r="C7" s="26"/>
      <c r="D7" s="26"/>
      <c r="E7" s="26"/>
      <c r="F7" s="60"/>
      <c r="G7" s="60"/>
      <c r="H7" s="27"/>
      <c r="I7" s="30"/>
    </row>
    <row r="8" spans="1:9" ht="17.25" customHeight="1">
      <c r="A8" s="23"/>
      <c r="B8" s="26"/>
      <c r="C8" s="26"/>
      <c r="D8" s="26"/>
      <c r="E8" s="26"/>
      <c r="F8" s="60"/>
      <c r="G8" s="60"/>
      <c r="H8" s="27"/>
      <c r="I8" s="30"/>
    </row>
    <row r="9" spans="1:9" ht="17.25" customHeight="1">
      <c r="A9" s="23"/>
      <c r="B9" s="26"/>
      <c r="C9" s="26"/>
      <c r="D9" s="26"/>
      <c r="E9" s="26"/>
      <c r="F9" s="60"/>
      <c r="G9" s="60"/>
      <c r="H9" s="27"/>
      <c r="I9" s="30"/>
    </row>
    <row r="10" spans="1:9" ht="17.25" customHeight="1">
      <c r="A10" s="23"/>
      <c r="B10" s="26"/>
      <c r="C10" s="26"/>
      <c r="D10" s="26"/>
      <c r="E10" s="26"/>
      <c r="F10" s="60"/>
      <c r="G10" s="60"/>
      <c r="H10" s="27"/>
      <c r="I10" s="30"/>
    </row>
    <row r="11" spans="1:9" ht="17.25" customHeight="1">
      <c r="A11" s="23"/>
      <c r="B11" s="26"/>
      <c r="C11" s="26"/>
      <c r="D11" s="26"/>
      <c r="E11" s="26"/>
      <c r="F11" s="60"/>
      <c r="G11" s="60"/>
      <c r="H11" s="27"/>
      <c r="I11" s="30"/>
    </row>
    <row r="12" spans="1:9" ht="17.25" customHeight="1">
      <c r="A12" s="23"/>
      <c r="B12" s="26"/>
      <c r="C12" s="26"/>
      <c r="D12" s="26"/>
      <c r="E12" s="26"/>
      <c r="F12" s="60"/>
      <c r="G12" s="60"/>
      <c r="H12" s="27"/>
      <c r="I12" s="30"/>
    </row>
    <row r="13" spans="1:9" ht="17.25" customHeight="1">
      <c r="A13" s="23"/>
      <c r="B13" s="26"/>
      <c r="C13" s="26"/>
      <c r="D13" s="26"/>
      <c r="E13" s="26"/>
      <c r="F13" s="60"/>
      <c r="G13" s="60"/>
      <c r="H13" s="27"/>
      <c r="I13" s="30"/>
    </row>
    <row r="14" spans="1:9" ht="17.25" customHeight="1">
      <c r="A14" s="23"/>
      <c r="B14" s="26"/>
      <c r="C14" s="26"/>
      <c r="D14" s="26"/>
      <c r="E14" s="26"/>
      <c r="F14" s="60"/>
      <c r="G14" s="60"/>
      <c r="H14" s="27"/>
      <c r="I14" s="30"/>
    </row>
    <row r="15" spans="1:9" ht="17.25" customHeight="1">
      <c r="A15" s="23"/>
      <c r="B15" s="26"/>
      <c r="C15" s="26"/>
      <c r="D15" s="26"/>
      <c r="E15" s="26"/>
      <c r="F15" s="60"/>
      <c r="G15" s="60"/>
      <c r="H15" s="27"/>
      <c r="I15" s="30"/>
    </row>
    <row r="16" spans="1:9" ht="17.25" customHeight="1">
      <c r="A16" s="23"/>
      <c r="B16" s="26"/>
      <c r="C16" s="26"/>
      <c r="D16" s="26"/>
      <c r="E16" s="26"/>
      <c r="F16" s="60"/>
      <c r="G16" s="60"/>
      <c r="H16" s="27"/>
      <c r="I16" s="30"/>
    </row>
    <row r="17" spans="1:9" ht="17.25" customHeight="1">
      <c r="A17" s="23"/>
      <c r="B17" s="26"/>
      <c r="C17" s="26"/>
      <c r="D17" s="26"/>
      <c r="E17" s="26"/>
      <c r="F17" s="60"/>
      <c r="G17" s="60"/>
      <c r="H17" s="27"/>
      <c r="I17" s="30"/>
    </row>
    <row r="18" spans="1:9" ht="17.25" customHeight="1">
      <c r="A18" s="23"/>
      <c r="B18" s="26"/>
      <c r="C18" s="26"/>
      <c r="D18" s="26"/>
      <c r="E18" s="26"/>
      <c r="F18" s="60"/>
      <c r="G18" s="60"/>
      <c r="H18" s="27"/>
      <c r="I18" s="30"/>
    </row>
    <row r="19" spans="1:9" ht="17.25" customHeight="1">
      <c r="A19" s="23"/>
      <c r="B19" s="26"/>
      <c r="C19" s="26"/>
      <c r="D19" s="26"/>
      <c r="E19" s="26"/>
      <c r="F19" s="60"/>
      <c r="G19" s="60"/>
      <c r="H19" s="27"/>
      <c r="I19" s="30"/>
    </row>
    <row r="20" spans="1:9" ht="17.25" customHeight="1">
      <c r="A20" s="23"/>
      <c r="B20" s="26"/>
      <c r="C20" s="26"/>
      <c r="D20" s="26"/>
      <c r="E20" s="26"/>
      <c r="F20" s="60"/>
      <c r="G20" s="60"/>
      <c r="H20" s="27"/>
      <c r="I20" s="30"/>
    </row>
    <row r="21" spans="1:9" ht="17.25" customHeight="1">
      <c r="A21" s="23"/>
      <c r="B21" s="26"/>
      <c r="C21" s="26"/>
      <c r="D21" s="26"/>
      <c r="E21" s="26"/>
      <c r="F21" s="60"/>
      <c r="G21" s="60"/>
      <c r="H21" s="27"/>
      <c r="I21" s="30"/>
    </row>
    <row r="22" spans="1:9" ht="17.25" customHeight="1">
      <c r="A22" s="23"/>
      <c r="B22" s="26"/>
      <c r="C22" s="26"/>
      <c r="D22" s="26"/>
      <c r="E22" s="26"/>
      <c r="F22" s="60"/>
      <c r="G22" s="60"/>
      <c r="H22" s="27"/>
      <c r="I22" s="30"/>
    </row>
    <row r="23" spans="1:9" ht="17.25" customHeight="1">
      <c r="A23" s="23"/>
      <c r="B23" s="26"/>
      <c r="C23" s="26"/>
      <c r="D23" s="26"/>
      <c r="E23" s="26"/>
      <c r="F23" s="60"/>
      <c r="G23" s="60"/>
      <c r="H23" s="27"/>
      <c r="I23" s="30"/>
    </row>
    <row r="24" spans="1:9" ht="17.25" customHeight="1">
      <c r="A24" s="23"/>
      <c r="B24" s="26"/>
      <c r="C24" s="26"/>
      <c r="D24" s="26"/>
      <c r="E24" s="26"/>
      <c r="F24" s="60"/>
      <c r="G24" s="60"/>
      <c r="H24" s="27"/>
      <c r="I24" s="30"/>
    </row>
    <row r="25" spans="1:9" ht="17.25" customHeight="1">
      <c r="A25" s="23"/>
      <c r="B25" s="26"/>
      <c r="C25" s="26"/>
      <c r="D25" s="26"/>
      <c r="E25" s="26"/>
      <c r="F25" s="60"/>
      <c r="G25" s="60"/>
      <c r="H25" s="27"/>
      <c r="I25" s="30"/>
    </row>
    <row r="26" spans="1:9" ht="17.25" customHeight="1">
      <c r="A26" s="23"/>
      <c r="B26" s="26"/>
      <c r="C26" s="26"/>
      <c r="D26" s="26"/>
      <c r="E26" s="26"/>
      <c r="F26" s="60"/>
      <c r="G26" s="60"/>
      <c r="H26" s="27"/>
      <c r="I26" s="30"/>
    </row>
    <row r="27" spans="1:9" ht="17.25" customHeight="1">
      <c r="A27" s="23"/>
      <c r="B27" s="26"/>
      <c r="C27" s="26"/>
      <c r="D27" s="26"/>
      <c r="E27" s="26"/>
      <c r="F27" s="60"/>
      <c r="G27" s="60"/>
      <c r="H27" s="27"/>
      <c r="I27" s="30"/>
    </row>
    <row r="28" spans="1:9" ht="17.25" customHeight="1">
      <c r="A28" s="23"/>
      <c r="B28" s="26"/>
      <c r="C28" s="26"/>
      <c r="D28" s="26"/>
      <c r="E28" s="26"/>
      <c r="F28" s="60"/>
      <c r="G28" s="60"/>
      <c r="H28" s="27"/>
      <c r="I28" s="30"/>
    </row>
    <row r="29" spans="1:9" ht="17.25" customHeight="1">
      <c r="A29" s="23"/>
      <c r="B29" s="26"/>
      <c r="C29" s="26"/>
      <c r="D29" s="26"/>
      <c r="E29" s="26"/>
      <c r="F29" s="60"/>
      <c r="G29" s="60"/>
      <c r="H29" s="27"/>
      <c r="I29" s="30"/>
    </row>
    <row r="30" spans="1:9" ht="17.25" customHeight="1">
      <c r="A30" s="23"/>
      <c r="B30" s="26"/>
      <c r="C30" s="26"/>
      <c r="D30" s="26"/>
      <c r="E30" s="26"/>
      <c r="F30" s="60"/>
      <c r="G30" s="60"/>
      <c r="H30" s="27"/>
      <c r="I30" s="30"/>
    </row>
    <row r="31" spans="1:9" ht="17.25" customHeight="1">
      <c r="A31" s="23"/>
      <c r="B31" s="26"/>
      <c r="C31" s="26"/>
      <c r="D31" s="26"/>
      <c r="E31" s="26"/>
      <c r="F31" s="60"/>
      <c r="G31" s="60"/>
      <c r="H31" s="27"/>
      <c r="I31" s="30"/>
    </row>
    <row r="32" spans="1:9" ht="17.25" customHeight="1">
      <c r="A32" s="23"/>
      <c r="B32" s="26"/>
      <c r="C32" s="26"/>
      <c r="D32" s="26"/>
      <c r="E32" s="26"/>
      <c r="F32" s="60"/>
      <c r="G32" s="60"/>
      <c r="H32" s="27"/>
      <c r="I32" s="30"/>
    </row>
    <row r="33" spans="1:9" ht="17.25" customHeight="1">
      <c r="A33" s="23"/>
      <c r="B33" s="26"/>
      <c r="C33" s="26"/>
      <c r="D33" s="26"/>
      <c r="E33" s="26"/>
      <c r="F33" s="60"/>
      <c r="G33" s="60"/>
      <c r="H33" s="27"/>
      <c r="I33" s="30"/>
    </row>
    <row r="34" spans="1:9" ht="17.25" customHeight="1">
      <c r="A34" s="23"/>
      <c r="B34" s="26"/>
      <c r="C34" s="26"/>
      <c r="D34" s="26"/>
      <c r="E34" s="26"/>
      <c r="F34" s="60"/>
      <c r="G34" s="60"/>
      <c r="H34" s="27"/>
      <c r="I34" s="30"/>
    </row>
    <row r="35" spans="1:9" ht="18" customHeight="1">
      <c r="A35" s="63" t="s">
        <v>63</v>
      </c>
      <c r="B35" s="60"/>
      <c r="C35" s="32" t="s">
        <v>316</v>
      </c>
      <c r="D35" s="32" t="s">
        <v>316</v>
      </c>
      <c r="E35" s="26">
        <v>391.02</v>
      </c>
      <c r="F35" s="41"/>
      <c r="G35" s="41"/>
      <c r="H35" s="7"/>
      <c r="I35" s="33" t="s">
        <v>316</v>
      </c>
    </row>
    <row r="36" spans="1:9" ht="17.25" customHeight="1">
      <c r="A36" s="64" t="s">
        <v>224</v>
      </c>
      <c r="B36" s="65"/>
      <c r="C36" s="31" t="s">
        <v>316</v>
      </c>
      <c r="D36" s="31" t="s">
        <v>316</v>
      </c>
      <c r="E36" s="20">
        <v>391.02</v>
      </c>
      <c r="F36" s="56"/>
      <c r="G36" s="56"/>
      <c r="H36" s="28"/>
      <c r="I36" s="34" t="s">
        <v>316</v>
      </c>
    </row>
    <row r="37" spans="1:9" ht="48" customHeight="1">
      <c r="A37" s="66" t="s">
        <v>321</v>
      </c>
      <c r="B37" s="66"/>
      <c r="C37" s="66"/>
      <c r="D37" s="66"/>
      <c r="E37" s="66"/>
      <c r="F37" s="66"/>
      <c r="G37" s="66"/>
      <c r="H37" s="66"/>
      <c r="I37" s="66"/>
    </row>
  </sheetData>
  <mergeCells count="40">
    <mergeCell ref="A35:B35"/>
    <mergeCell ref="F35:G35"/>
    <mergeCell ref="A36:B36"/>
    <mergeCell ref="F36:G36"/>
    <mergeCell ref="A37:I37"/>
    <mergeCell ref="F30:G30"/>
    <mergeCell ref="F31:G31"/>
    <mergeCell ref="F32:G32"/>
    <mergeCell ref="F33:G33"/>
    <mergeCell ref="F34:G34"/>
    <mergeCell ref="F25:G25"/>
    <mergeCell ref="F26:G26"/>
    <mergeCell ref="F27:G27"/>
    <mergeCell ref="F28:G28"/>
    <mergeCell ref="F29:G29"/>
    <mergeCell ref="F20:G20"/>
    <mergeCell ref="F21:G21"/>
    <mergeCell ref="F22:G22"/>
    <mergeCell ref="F23:G23"/>
    <mergeCell ref="F24:G24"/>
    <mergeCell ref="F15:G15"/>
    <mergeCell ref="F16:G16"/>
    <mergeCell ref="F17:G17"/>
    <mergeCell ref="F18:G18"/>
    <mergeCell ref="F19:G19"/>
    <mergeCell ref="F10:G10"/>
    <mergeCell ref="F11:G11"/>
    <mergeCell ref="F12:G12"/>
    <mergeCell ref="F13:G13"/>
    <mergeCell ref="F14:G14"/>
    <mergeCell ref="F5:G5"/>
    <mergeCell ref="F6:G6"/>
    <mergeCell ref="F7:G7"/>
    <mergeCell ref="F8:G8"/>
    <mergeCell ref="F9:G9"/>
    <mergeCell ref="A1:I1"/>
    <mergeCell ref="A2:F2"/>
    <mergeCell ref="G2:I2"/>
    <mergeCell ref="F3:G3"/>
    <mergeCell ref="F4:G4"/>
  </mergeCells>
  <phoneticPr fontId="10" type="noConversion"/>
  <printOptions horizontalCentered="1"/>
  <pageMargins left="0.116416666666667" right="0.116416666666667" top="0.59375" bottom="0" header="0.59375" footer="0"/>
  <pageSetup paperSize="9" orientation="portrait"/>
</worksheet>
</file>

<file path=xl/worksheets/sheet22.xml><?xml version="1.0" encoding="utf-8"?>
<worksheet xmlns="http://schemas.openxmlformats.org/spreadsheetml/2006/main" xmlns:r="http://schemas.openxmlformats.org/officeDocument/2006/relationships">
  <dimension ref="A1:H76"/>
  <sheetViews>
    <sheetView showGridLines="0" workbookViewId="0"/>
  </sheetViews>
  <sheetFormatPr defaultColWidth="9" defaultRowHeight="11.25"/>
  <cols>
    <col min="1" max="1" width="8.83203125" customWidth="1"/>
    <col min="2" max="2" width="47.5" customWidth="1"/>
    <col min="3" max="3" width="8.1640625" customWidth="1"/>
    <col min="4" max="4" width="18.5" customWidth="1"/>
    <col min="5" max="5" width="0.5" customWidth="1"/>
    <col min="6" max="6" width="3.33203125" customWidth="1"/>
    <col min="7" max="7" width="12.83203125" customWidth="1"/>
    <col min="8" max="8" width="16" customWidth="1"/>
  </cols>
  <sheetData>
    <row r="1" spans="1:8" ht="39.75" customHeight="1">
      <c r="A1" s="35" t="s">
        <v>322</v>
      </c>
      <c r="B1" s="35"/>
      <c r="C1" s="35"/>
      <c r="D1" s="35"/>
      <c r="E1" s="35"/>
      <c r="F1" s="35"/>
      <c r="G1" s="36"/>
      <c r="H1" s="36"/>
    </row>
    <row r="2" spans="1:8" ht="28.5" customHeight="1">
      <c r="A2" s="37" t="s">
        <v>570</v>
      </c>
      <c r="B2" s="37"/>
      <c r="C2" s="37"/>
      <c r="D2" s="37"/>
      <c r="E2" s="37"/>
      <c r="F2" s="1"/>
      <c r="G2" s="39" t="s">
        <v>453</v>
      </c>
      <c r="H2" s="39"/>
    </row>
    <row r="3" spans="1:8" ht="25.5" customHeight="1">
      <c r="A3" s="3" t="s">
        <v>3</v>
      </c>
      <c r="B3" s="6" t="s">
        <v>324</v>
      </c>
      <c r="C3" s="6" t="s">
        <v>360</v>
      </c>
      <c r="D3" s="6" t="s">
        <v>309</v>
      </c>
      <c r="E3" s="40" t="s">
        <v>310</v>
      </c>
      <c r="F3" s="40"/>
      <c r="G3" s="40"/>
      <c r="H3" s="10" t="s">
        <v>373</v>
      </c>
    </row>
    <row r="4" spans="1:8" ht="18" customHeight="1">
      <c r="A4" s="4">
        <v>1</v>
      </c>
      <c r="B4" s="7" t="s">
        <v>594</v>
      </c>
      <c r="C4" s="9" t="s">
        <v>216</v>
      </c>
      <c r="D4" s="16">
        <v>3.06</v>
      </c>
      <c r="E4" s="47"/>
      <c r="F4" s="47"/>
      <c r="G4" s="47"/>
      <c r="H4" s="11"/>
    </row>
    <row r="5" spans="1:8" ht="18" customHeight="1">
      <c r="A5" s="4">
        <v>2</v>
      </c>
      <c r="B5" s="7" t="s">
        <v>326</v>
      </c>
      <c r="C5" s="9" t="s">
        <v>361</v>
      </c>
      <c r="D5" s="16">
        <v>53.5167</v>
      </c>
      <c r="E5" s="47"/>
      <c r="F5" s="47"/>
      <c r="G5" s="47"/>
      <c r="H5" s="11"/>
    </row>
    <row r="6" spans="1:8" ht="18" customHeight="1">
      <c r="A6" s="4">
        <v>3</v>
      </c>
      <c r="B6" s="7" t="s">
        <v>447</v>
      </c>
      <c r="C6" s="9" t="s">
        <v>361</v>
      </c>
      <c r="D6" s="16">
        <v>2.3999999999999998E-3</v>
      </c>
      <c r="E6" s="47"/>
      <c r="F6" s="47"/>
      <c r="G6" s="47"/>
      <c r="H6" s="11"/>
    </row>
    <row r="7" spans="1:8" ht="18" customHeight="1">
      <c r="A7" s="4">
        <v>4</v>
      </c>
      <c r="B7" s="7" t="s">
        <v>540</v>
      </c>
      <c r="C7" s="9" t="s">
        <v>439</v>
      </c>
      <c r="D7" s="16">
        <v>7.2849000000000004</v>
      </c>
      <c r="E7" s="47"/>
      <c r="F7" s="47"/>
      <c r="G7" s="47"/>
      <c r="H7" s="11"/>
    </row>
    <row r="8" spans="1:8" ht="18" customHeight="1">
      <c r="A8" s="4">
        <v>5</v>
      </c>
      <c r="B8" s="7" t="s">
        <v>423</v>
      </c>
      <c r="C8" s="9" t="s">
        <v>361</v>
      </c>
      <c r="D8" s="16">
        <v>4.6920000000000002</v>
      </c>
      <c r="E8" s="47"/>
      <c r="F8" s="47"/>
      <c r="G8" s="47"/>
      <c r="H8" s="11"/>
    </row>
    <row r="9" spans="1:8" ht="18" customHeight="1">
      <c r="A9" s="4">
        <v>6</v>
      </c>
      <c r="B9" s="7" t="s">
        <v>325</v>
      </c>
      <c r="C9" s="9" t="s">
        <v>361</v>
      </c>
      <c r="D9" s="16">
        <v>1134.1608000000001</v>
      </c>
      <c r="E9" s="47"/>
      <c r="F9" s="47"/>
      <c r="G9" s="47"/>
      <c r="H9" s="11"/>
    </row>
    <row r="10" spans="1:8" ht="18" customHeight="1">
      <c r="A10" s="4">
        <v>7</v>
      </c>
      <c r="B10" s="7" t="s">
        <v>618</v>
      </c>
      <c r="C10" s="9" t="s">
        <v>362</v>
      </c>
      <c r="D10" s="16">
        <v>8.6599999999999996E-2</v>
      </c>
      <c r="E10" s="47"/>
      <c r="F10" s="47"/>
      <c r="G10" s="47"/>
      <c r="H10" s="11"/>
    </row>
    <row r="11" spans="1:8" ht="18" customHeight="1">
      <c r="A11" s="4">
        <v>8</v>
      </c>
      <c r="B11" s="7" t="s">
        <v>619</v>
      </c>
      <c r="C11" s="9" t="s">
        <v>362</v>
      </c>
      <c r="D11" s="16">
        <v>0.55130000000000001</v>
      </c>
      <c r="E11" s="47"/>
      <c r="F11" s="47"/>
      <c r="G11" s="47"/>
      <c r="H11" s="11"/>
    </row>
    <row r="12" spans="1:8" ht="18" customHeight="1">
      <c r="A12" s="4">
        <v>9</v>
      </c>
      <c r="B12" s="7" t="s">
        <v>544</v>
      </c>
      <c r="C12" s="9" t="s">
        <v>113</v>
      </c>
      <c r="D12" s="16">
        <v>7.3159999999999998</v>
      </c>
      <c r="E12" s="47"/>
      <c r="F12" s="47"/>
      <c r="G12" s="47"/>
      <c r="H12" s="11"/>
    </row>
    <row r="13" spans="1:8" ht="18" customHeight="1">
      <c r="A13" s="4">
        <v>10</v>
      </c>
      <c r="B13" s="7" t="s">
        <v>546</v>
      </c>
      <c r="C13" s="9" t="s">
        <v>362</v>
      </c>
      <c r="D13" s="16">
        <v>0.24790000000000001</v>
      </c>
      <c r="E13" s="47"/>
      <c r="F13" s="47"/>
      <c r="G13" s="47"/>
      <c r="H13" s="11"/>
    </row>
    <row r="14" spans="1:8" ht="18" customHeight="1">
      <c r="A14" s="4">
        <v>11</v>
      </c>
      <c r="B14" s="7" t="s">
        <v>620</v>
      </c>
      <c r="C14" s="9" t="s">
        <v>362</v>
      </c>
      <c r="D14" s="16">
        <v>0.22500000000000001</v>
      </c>
      <c r="E14" s="47"/>
      <c r="F14" s="47"/>
      <c r="G14" s="47"/>
      <c r="H14" s="11"/>
    </row>
    <row r="15" spans="1:8" ht="18" customHeight="1">
      <c r="A15" s="4">
        <v>12</v>
      </c>
      <c r="B15" s="7" t="s">
        <v>621</v>
      </c>
      <c r="C15" s="9" t="s">
        <v>633</v>
      </c>
      <c r="D15" s="16">
        <v>0.1305</v>
      </c>
      <c r="E15" s="47"/>
      <c r="F15" s="47"/>
      <c r="G15" s="47"/>
      <c r="H15" s="11"/>
    </row>
    <row r="16" spans="1:8" ht="18" customHeight="1">
      <c r="A16" s="4">
        <v>13</v>
      </c>
      <c r="B16" s="7" t="s">
        <v>550</v>
      </c>
      <c r="C16" s="9" t="s">
        <v>362</v>
      </c>
      <c r="D16" s="16">
        <v>5.5100000000000003E-2</v>
      </c>
      <c r="E16" s="47"/>
      <c r="F16" s="47"/>
      <c r="G16" s="47"/>
      <c r="H16" s="11"/>
    </row>
    <row r="17" spans="1:8" ht="18" customHeight="1">
      <c r="A17" s="4">
        <v>14</v>
      </c>
      <c r="B17" s="7" t="s">
        <v>622</v>
      </c>
      <c r="C17" s="9" t="s">
        <v>215</v>
      </c>
      <c r="D17" s="16">
        <v>2.2499999999999999E-2</v>
      </c>
      <c r="E17" s="47"/>
      <c r="F17" s="47"/>
      <c r="G17" s="47"/>
      <c r="H17" s="11"/>
    </row>
    <row r="18" spans="1:8" ht="18" customHeight="1">
      <c r="A18" s="4">
        <v>15</v>
      </c>
      <c r="B18" s="7" t="s">
        <v>422</v>
      </c>
      <c r="C18" s="9" t="s">
        <v>109</v>
      </c>
      <c r="D18" s="16">
        <v>0.65480000000000005</v>
      </c>
      <c r="E18" s="47"/>
      <c r="F18" s="47"/>
      <c r="G18" s="47"/>
      <c r="H18" s="11"/>
    </row>
    <row r="19" spans="1:8" ht="18" customHeight="1">
      <c r="A19" s="4">
        <v>16</v>
      </c>
      <c r="B19" s="7" t="s">
        <v>423</v>
      </c>
      <c r="C19" s="9" t="s">
        <v>361</v>
      </c>
      <c r="D19" s="16">
        <v>6.2515999999999998</v>
      </c>
      <c r="E19" s="47"/>
      <c r="F19" s="47"/>
      <c r="G19" s="47"/>
      <c r="H19" s="11"/>
    </row>
    <row r="20" spans="1:8" ht="18" customHeight="1">
      <c r="A20" s="4">
        <v>17</v>
      </c>
      <c r="B20" s="7" t="s">
        <v>442</v>
      </c>
      <c r="C20" s="9" t="s">
        <v>361</v>
      </c>
      <c r="D20" s="16">
        <v>2.4470000000000001</v>
      </c>
      <c r="E20" s="47"/>
      <c r="F20" s="47"/>
      <c r="G20" s="47"/>
      <c r="H20" s="11"/>
    </row>
    <row r="21" spans="1:8" ht="18" customHeight="1">
      <c r="A21" s="4">
        <v>18</v>
      </c>
      <c r="B21" s="7" t="s">
        <v>441</v>
      </c>
      <c r="C21" s="9" t="s">
        <v>361</v>
      </c>
      <c r="D21" s="16">
        <v>0.83260000000000001</v>
      </c>
      <c r="E21" s="47"/>
      <c r="F21" s="47"/>
      <c r="G21" s="47"/>
      <c r="H21" s="11"/>
    </row>
    <row r="22" spans="1:8" ht="18" customHeight="1">
      <c r="A22" s="4">
        <v>19</v>
      </c>
      <c r="B22" s="7" t="s">
        <v>437</v>
      </c>
      <c r="C22" s="9" t="s">
        <v>361</v>
      </c>
      <c r="D22" s="16">
        <v>3.8618999999999999</v>
      </c>
      <c r="E22" s="47"/>
      <c r="F22" s="47"/>
      <c r="G22" s="47"/>
      <c r="H22" s="11"/>
    </row>
    <row r="23" spans="1:8" ht="18" customHeight="1">
      <c r="A23" s="4">
        <v>20</v>
      </c>
      <c r="B23" s="7" t="s">
        <v>443</v>
      </c>
      <c r="C23" s="9" t="s">
        <v>361</v>
      </c>
      <c r="D23" s="16">
        <v>1.0685</v>
      </c>
      <c r="E23" s="47"/>
      <c r="F23" s="47"/>
      <c r="G23" s="47"/>
      <c r="H23" s="11"/>
    </row>
    <row r="24" spans="1:8" ht="18" customHeight="1">
      <c r="A24" s="4">
        <v>21</v>
      </c>
      <c r="B24" s="7" t="s">
        <v>446</v>
      </c>
      <c r="C24" s="9" t="s">
        <v>568</v>
      </c>
      <c r="D24" s="16">
        <v>2.2505000000000002</v>
      </c>
      <c r="E24" s="47"/>
      <c r="F24" s="47"/>
      <c r="G24" s="47"/>
      <c r="H24" s="11"/>
    </row>
    <row r="25" spans="1:8" ht="18" customHeight="1">
      <c r="A25" s="4">
        <v>22</v>
      </c>
      <c r="B25" s="7" t="s">
        <v>623</v>
      </c>
      <c r="C25" s="9" t="s">
        <v>362</v>
      </c>
      <c r="D25" s="16">
        <v>0.22389999999999999</v>
      </c>
      <c r="E25" s="47"/>
      <c r="F25" s="47"/>
      <c r="G25" s="47"/>
      <c r="H25" s="11"/>
    </row>
    <row r="26" spans="1:8" ht="18" customHeight="1">
      <c r="A26" s="4">
        <v>23</v>
      </c>
      <c r="B26" s="7" t="s">
        <v>624</v>
      </c>
      <c r="C26" s="9" t="s">
        <v>362</v>
      </c>
      <c r="D26" s="16">
        <v>0.1041</v>
      </c>
      <c r="E26" s="47"/>
      <c r="F26" s="47"/>
      <c r="G26" s="47"/>
      <c r="H26" s="11"/>
    </row>
    <row r="27" spans="1:8" ht="18" customHeight="1">
      <c r="A27" s="4">
        <v>24</v>
      </c>
      <c r="B27" s="7" t="s">
        <v>445</v>
      </c>
      <c r="C27" s="9" t="s">
        <v>362</v>
      </c>
      <c r="D27" s="16">
        <v>0.17929999999999999</v>
      </c>
      <c r="E27" s="47"/>
      <c r="F27" s="47"/>
      <c r="G27" s="47"/>
      <c r="H27" s="11"/>
    </row>
    <row r="28" spans="1:8" ht="18" customHeight="1">
      <c r="A28" s="4">
        <v>25</v>
      </c>
      <c r="B28" s="7" t="s">
        <v>436</v>
      </c>
      <c r="C28" s="9" t="s">
        <v>439</v>
      </c>
      <c r="D28" s="16">
        <v>0.01</v>
      </c>
      <c r="E28" s="47"/>
      <c r="F28" s="47"/>
      <c r="G28" s="47"/>
      <c r="H28" s="11"/>
    </row>
    <row r="29" spans="1:8" ht="18" customHeight="1">
      <c r="A29" s="4">
        <v>26</v>
      </c>
      <c r="B29" s="7" t="s">
        <v>625</v>
      </c>
      <c r="C29" s="9" t="s">
        <v>362</v>
      </c>
      <c r="D29" s="16">
        <v>0.31330000000000002</v>
      </c>
      <c r="E29" s="47"/>
      <c r="F29" s="47"/>
      <c r="G29" s="47"/>
      <c r="H29" s="11"/>
    </row>
    <row r="30" spans="1:8" ht="18" customHeight="1">
      <c r="A30" s="4">
        <v>27</v>
      </c>
      <c r="B30" s="7" t="s">
        <v>584</v>
      </c>
      <c r="C30" s="9" t="s">
        <v>113</v>
      </c>
      <c r="D30" s="16">
        <v>11.3063</v>
      </c>
      <c r="E30" s="47"/>
      <c r="F30" s="47"/>
      <c r="G30" s="47"/>
      <c r="H30" s="11"/>
    </row>
    <row r="31" spans="1:8" ht="18" customHeight="1">
      <c r="A31" s="4">
        <v>28</v>
      </c>
      <c r="B31" s="7" t="s">
        <v>626</v>
      </c>
      <c r="C31" s="9" t="s">
        <v>216</v>
      </c>
      <c r="D31" s="16">
        <v>6.5250000000000004</v>
      </c>
      <c r="E31" s="47"/>
      <c r="F31" s="47"/>
      <c r="G31" s="47"/>
      <c r="H31" s="11"/>
    </row>
    <row r="32" spans="1:8" ht="18" customHeight="1">
      <c r="A32" s="4">
        <v>29</v>
      </c>
      <c r="B32" s="7" t="s">
        <v>627</v>
      </c>
      <c r="C32" s="9" t="s">
        <v>362</v>
      </c>
      <c r="D32" s="16">
        <v>5.6000000000000001E-2</v>
      </c>
      <c r="E32" s="47"/>
      <c r="F32" s="47"/>
      <c r="G32" s="47"/>
      <c r="H32" s="11"/>
    </row>
    <row r="33" spans="1:8" ht="18" customHeight="1">
      <c r="A33" s="4">
        <v>30</v>
      </c>
      <c r="B33" s="7" t="s">
        <v>628</v>
      </c>
      <c r="C33" s="9" t="s">
        <v>216</v>
      </c>
      <c r="D33" s="16">
        <v>4.8479999999999999</v>
      </c>
      <c r="E33" s="47"/>
      <c r="F33" s="47"/>
      <c r="G33" s="47"/>
      <c r="H33" s="11"/>
    </row>
    <row r="34" spans="1:8" ht="18" customHeight="1">
      <c r="A34" s="4">
        <v>31</v>
      </c>
      <c r="B34" s="7" t="s">
        <v>629</v>
      </c>
      <c r="C34" s="9" t="s">
        <v>216</v>
      </c>
      <c r="D34" s="16">
        <v>8.08</v>
      </c>
      <c r="E34" s="47"/>
      <c r="F34" s="47"/>
      <c r="G34" s="47"/>
      <c r="H34" s="11"/>
    </row>
    <row r="35" spans="1:8" ht="18" customHeight="1">
      <c r="A35" s="4">
        <v>32</v>
      </c>
      <c r="B35" s="7" t="s">
        <v>630</v>
      </c>
      <c r="C35" s="9" t="s">
        <v>216</v>
      </c>
      <c r="D35" s="16">
        <v>0.8</v>
      </c>
      <c r="E35" s="47"/>
      <c r="F35" s="47"/>
      <c r="G35" s="47"/>
      <c r="H35" s="11"/>
    </row>
    <row r="36" spans="1:8" ht="18" customHeight="1">
      <c r="A36" s="4">
        <v>33</v>
      </c>
      <c r="B36" s="7" t="s">
        <v>589</v>
      </c>
      <c r="C36" s="9" t="s">
        <v>634</v>
      </c>
      <c r="D36" s="16">
        <v>3</v>
      </c>
      <c r="E36" s="47"/>
      <c r="F36" s="47"/>
      <c r="G36" s="47"/>
      <c r="H36" s="11"/>
    </row>
    <row r="37" spans="1:8" ht="18" customHeight="1">
      <c r="A37" s="4">
        <v>34</v>
      </c>
      <c r="B37" s="7" t="s">
        <v>631</v>
      </c>
      <c r="C37" s="9" t="s">
        <v>111</v>
      </c>
      <c r="D37" s="16">
        <v>0.03</v>
      </c>
      <c r="E37" s="47"/>
      <c r="F37" s="47"/>
      <c r="G37" s="47"/>
      <c r="H37" s="11"/>
    </row>
    <row r="38" spans="1:8" ht="18" customHeight="1">
      <c r="A38" s="14">
        <v>35</v>
      </c>
      <c r="B38" s="8" t="s">
        <v>632</v>
      </c>
      <c r="C38" s="15" t="s">
        <v>113</v>
      </c>
      <c r="D38" s="19">
        <v>0.11</v>
      </c>
      <c r="E38" s="52"/>
      <c r="F38" s="52"/>
      <c r="G38" s="52"/>
      <c r="H38" s="12"/>
    </row>
    <row r="39" spans="1:8" ht="39.75" customHeight="1">
      <c r="A39" s="35" t="s">
        <v>322</v>
      </c>
      <c r="B39" s="35"/>
      <c r="C39" s="35"/>
      <c r="D39" s="35"/>
      <c r="E39" s="35"/>
      <c r="F39" s="35"/>
      <c r="G39" s="36"/>
      <c r="H39" s="36"/>
    </row>
    <row r="40" spans="1:8" ht="28.5" customHeight="1">
      <c r="A40" s="37" t="s">
        <v>570</v>
      </c>
      <c r="B40" s="37"/>
      <c r="C40" s="37"/>
      <c r="D40" s="37"/>
      <c r="E40" s="37"/>
      <c r="F40" s="1"/>
      <c r="G40" s="39" t="s">
        <v>506</v>
      </c>
      <c r="H40" s="39"/>
    </row>
    <row r="41" spans="1:8" ht="25.5" customHeight="1">
      <c r="A41" s="3" t="s">
        <v>3</v>
      </c>
      <c r="B41" s="6" t="s">
        <v>324</v>
      </c>
      <c r="C41" s="6" t="s">
        <v>360</v>
      </c>
      <c r="D41" s="6" t="s">
        <v>309</v>
      </c>
      <c r="E41" s="40" t="s">
        <v>310</v>
      </c>
      <c r="F41" s="40"/>
      <c r="G41" s="40"/>
      <c r="H41" s="10" t="s">
        <v>373</v>
      </c>
    </row>
    <row r="42" spans="1:8" ht="18" customHeight="1">
      <c r="A42" s="4">
        <v>36</v>
      </c>
      <c r="B42" s="7" t="s">
        <v>635</v>
      </c>
      <c r="C42" s="9" t="s">
        <v>363</v>
      </c>
      <c r="D42" s="16">
        <v>9.9410000000000007</v>
      </c>
      <c r="E42" s="47"/>
      <c r="F42" s="47"/>
      <c r="G42" s="47"/>
      <c r="H42" s="11"/>
    </row>
    <row r="43" spans="1:8" ht="18" customHeight="1">
      <c r="A43" s="4">
        <v>37</v>
      </c>
      <c r="B43" s="7" t="s">
        <v>636</v>
      </c>
      <c r="C43" s="9" t="s">
        <v>363</v>
      </c>
      <c r="D43" s="16">
        <v>10.325799999999999</v>
      </c>
      <c r="E43" s="47"/>
      <c r="F43" s="47"/>
      <c r="G43" s="47"/>
      <c r="H43" s="11"/>
    </row>
    <row r="44" spans="1:8" ht="18" customHeight="1">
      <c r="A44" s="4">
        <v>38</v>
      </c>
      <c r="B44" s="7" t="s">
        <v>637</v>
      </c>
      <c r="C44" s="9" t="s">
        <v>362</v>
      </c>
      <c r="D44" s="16">
        <v>5.4100000000000002E-2</v>
      </c>
      <c r="E44" s="47"/>
      <c r="F44" s="47"/>
      <c r="G44" s="47"/>
      <c r="H44" s="11"/>
    </row>
    <row r="45" spans="1:8" ht="18" customHeight="1">
      <c r="A45" s="4">
        <v>39</v>
      </c>
      <c r="B45" s="7" t="s">
        <v>638</v>
      </c>
      <c r="C45" s="9" t="s">
        <v>362</v>
      </c>
      <c r="D45" s="16">
        <v>0.17150000000000001</v>
      </c>
      <c r="E45" s="47"/>
      <c r="F45" s="47"/>
      <c r="G45" s="47"/>
      <c r="H45" s="11"/>
    </row>
    <row r="46" spans="1:8" ht="18" customHeight="1">
      <c r="A46" s="4">
        <v>40</v>
      </c>
      <c r="B46" s="7" t="s">
        <v>639</v>
      </c>
      <c r="C46" s="9" t="s">
        <v>216</v>
      </c>
      <c r="D46" s="16">
        <v>0.68740000000000001</v>
      </c>
      <c r="E46" s="47"/>
      <c r="F46" s="47"/>
      <c r="G46" s="47"/>
      <c r="H46" s="11"/>
    </row>
    <row r="47" spans="1:8" ht="18" customHeight="1">
      <c r="A47" s="4">
        <v>41</v>
      </c>
      <c r="B47" s="7" t="s">
        <v>640</v>
      </c>
      <c r="C47" s="9" t="s">
        <v>111</v>
      </c>
      <c r="D47" s="16">
        <v>7.0000000000000007E-2</v>
      </c>
      <c r="E47" s="47"/>
      <c r="F47" s="47"/>
      <c r="G47" s="47"/>
      <c r="H47" s="11"/>
    </row>
    <row r="48" spans="1:8" ht="18" customHeight="1">
      <c r="A48" s="4">
        <v>42</v>
      </c>
      <c r="B48" s="7" t="s">
        <v>641</v>
      </c>
      <c r="C48" s="9" t="s">
        <v>362</v>
      </c>
      <c r="D48" s="16">
        <v>0.18</v>
      </c>
      <c r="E48" s="47"/>
      <c r="F48" s="47"/>
      <c r="G48" s="47"/>
      <c r="H48" s="11"/>
    </row>
    <row r="49" spans="1:8" ht="18" customHeight="1">
      <c r="A49" s="4">
        <v>43</v>
      </c>
      <c r="B49" s="7" t="s">
        <v>642</v>
      </c>
      <c r="C49" s="9" t="s">
        <v>362</v>
      </c>
      <c r="D49" s="16">
        <v>0.39450000000000002</v>
      </c>
      <c r="E49" s="47"/>
      <c r="F49" s="47"/>
      <c r="G49" s="47"/>
      <c r="H49" s="11"/>
    </row>
    <row r="50" spans="1:8" ht="18" customHeight="1">
      <c r="A50" s="4">
        <v>44</v>
      </c>
      <c r="B50" s="7" t="s">
        <v>643</v>
      </c>
      <c r="C50" s="9" t="s">
        <v>362</v>
      </c>
      <c r="D50" s="16">
        <v>0.03</v>
      </c>
      <c r="E50" s="47"/>
      <c r="F50" s="47"/>
      <c r="G50" s="47"/>
      <c r="H50" s="11"/>
    </row>
    <row r="51" spans="1:8" ht="18" customHeight="1">
      <c r="A51" s="4">
        <v>45</v>
      </c>
      <c r="B51" s="7" t="s">
        <v>644</v>
      </c>
      <c r="C51" s="9" t="s">
        <v>113</v>
      </c>
      <c r="D51" s="16">
        <v>0.3</v>
      </c>
      <c r="E51" s="47"/>
      <c r="F51" s="47"/>
      <c r="G51" s="47"/>
      <c r="H51" s="11"/>
    </row>
    <row r="52" spans="1:8" ht="18" customHeight="1">
      <c r="A52" s="4">
        <v>46</v>
      </c>
      <c r="B52" s="7" t="s">
        <v>645</v>
      </c>
      <c r="C52" s="9" t="s">
        <v>113</v>
      </c>
      <c r="D52" s="16">
        <v>0.56899999999999995</v>
      </c>
      <c r="E52" s="47"/>
      <c r="F52" s="47"/>
      <c r="G52" s="47"/>
      <c r="H52" s="11"/>
    </row>
    <row r="53" spans="1:8" ht="18" customHeight="1">
      <c r="A53" s="4">
        <v>47</v>
      </c>
      <c r="B53" s="7" t="s">
        <v>646</v>
      </c>
      <c r="C53" s="9" t="s">
        <v>361</v>
      </c>
      <c r="D53" s="16">
        <v>0.52459999999999996</v>
      </c>
      <c r="E53" s="47"/>
      <c r="F53" s="47"/>
      <c r="G53" s="47"/>
      <c r="H53" s="11"/>
    </row>
    <row r="54" spans="1:8" ht="18" customHeight="1">
      <c r="A54" s="4">
        <v>48</v>
      </c>
      <c r="B54" s="7" t="s">
        <v>647</v>
      </c>
      <c r="C54" s="9" t="s">
        <v>362</v>
      </c>
      <c r="D54" s="16">
        <v>0.28399999999999997</v>
      </c>
      <c r="E54" s="47"/>
      <c r="F54" s="47"/>
      <c r="G54" s="47"/>
      <c r="H54" s="11"/>
    </row>
    <row r="55" spans="1:8" ht="18" customHeight="1">
      <c r="A55" s="4">
        <v>49</v>
      </c>
      <c r="B55" s="7" t="s">
        <v>648</v>
      </c>
      <c r="C55" s="9" t="s">
        <v>363</v>
      </c>
      <c r="D55" s="16">
        <v>0.66749999999999998</v>
      </c>
      <c r="E55" s="47"/>
      <c r="F55" s="47"/>
      <c r="G55" s="47"/>
      <c r="H55" s="11"/>
    </row>
    <row r="56" spans="1:8" ht="18" customHeight="1">
      <c r="A56" s="4">
        <v>50</v>
      </c>
      <c r="B56" s="7" t="s">
        <v>549</v>
      </c>
      <c r="C56" s="9" t="s">
        <v>562</v>
      </c>
      <c r="D56" s="16">
        <v>1.0518000000000001</v>
      </c>
      <c r="E56" s="47"/>
      <c r="F56" s="47"/>
      <c r="G56" s="47"/>
      <c r="H56" s="11"/>
    </row>
    <row r="57" spans="1:8" ht="18" customHeight="1">
      <c r="A57" s="4">
        <v>51</v>
      </c>
      <c r="B57" s="7" t="s">
        <v>649</v>
      </c>
      <c r="C57" s="9" t="s">
        <v>362</v>
      </c>
      <c r="D57" s="16">
        <v>0.1157</v>
      </c>
      <c r="E57" s="47"/>
      <c r="F57" s="47"/>
      <c r="G57" s="47"/>
      <c r="H57" s="11"/>
    </row>
    <row r="58" spans="1:8" ht="18" customHeight="1">
      <c r="A58" s="4">
        <v>52</v>
      </c>
      <c r="B58" s="7" t="s">
        <v>650</v>
      </c>
      <c r="C58" s="9" t="s">
        <v>362</v>
      </c>
      <c r="D58" s="16">
        <v>0.24890000000000001</v>
      </c>
      <c r="E58" s="47"/>
      <c r="F58" s="47"/>
      <c r="G58" s="47"/>
      <c r="H58" s="11"/>
    </row>
    <row r="59" spans="1:8" ht="18" customHeight="1">
      <c r="A59" s="4">
        <v>53</v>
      </c>
      <c r="B59" s="7" t="s">
        <v>651</v>
      </c>
      <c r="C59" s="9" t="s">
        <v>362</v>
      </c>
      <c r="D59" s="16">
        <v>0.19980000000000001</v>
      </c>
      <c r="E59" s="47"/>
      <c r="F59" s="47"/>
      <c r="G59" s="47"/>
      <c r="H59" s="11"/>
    </row>
    <row r="60" spans="1:8" ht="18" customHeight="1">
      <c r="A60" s="4">
        <v>54</v>
      </c>
      <c r="B60" s="7" t="s">
        <v>652</v>
      </c>
      <c r="C60" s="9" t="s">
        <v>216</v>
      </c>
      <c r="D60" s="16">
        <v>5.7778999999999998</v>
      </c>
      <c r="E60" s="47"/>
      <c r="F60" s="47"/>
      <c r="G60" s="47"/>
      <c r="H60" s="11"/>
    </row>
    <row r="61" spans="1:8" ht="18" customHeight="1">
      <c r="A61" s="4">
        <v>55</v>
      </c>
      <c r="B61" s="7" t="s">
        <v>653</v>
      </c>
      <c r="C61" s="9" t="s">
        <v>113</v>
      </c>
      <c r="D61" s="16">
        <v>6.0983000000000001</v>
      </c>
      <c r="E61" s="47"/>
      <c r="F61" s="47"/>
      <c r="G61" s="47"/>
      <c r="H61" s="11"/>
    </row>
    <row r="62" spans="1:8" ht="18" customHeight="1">
      <c r="A62" s="4">
        <v>56</v>
      </c>
      <c r="B62" s="7" t="s">
        <v>654</v>
      </c>
      <c r="C62" s="9" t="s">
        <v>216</v>
      </c>
      <c r="D62" s="16">
        <v>12.091799999999999</v>
      </c>
      <c r="E62" s="47"/>
      <c r="F62" s="47"/>
      <c r="G62" s="47"/>
      <c r="H62" s="11"/>
    </row>
    <row r="63" spans="1:8" ht="18" customHeight="1">
      <c r="A63" s="4">
        <v>57</v>
      </c>
      <c r="B63" s="7" t="s">
        <v>655</v>
      </c>
      <c r="C63" s="9" t="s">
        <v>215</v>
      </c>
      <c r="D63" s="16">
        <v>22.389299999999999</v>
      </c>
      <c r="E63" s="47"/>
      <c r="F63" s="47"/>
      <c r="G63" s="47"/>
      <c r="H63" s="11"/>
    </row>
    <row r="64" spans="1:8" ht="18" customHeight="1">
      <c r="A64" s="4">
        <v>58</v>
      </c>
      <c r="B64" s="7" t="s">
        <v>656</v>
      </c>
      <c r="C64" s="9" t="s">
        <v>113</v>
      </c>
      <c r="D64" s="16">
        <v>36.111800000000002</v>
      </c>
      <c r="E64" s="47"/>
      <c r="F64" s="47"/>
      <c r="G64" s="47"/>
      <c r="H64" s="11"/>
    </row>
    <row r="65" spans="1:8" ht="18" customHeight="1">
      <c r="A65" s="4">
        <v>59</v>
      </c>
      <c r="B65" s="7" t="s">
        <v>657</v>
      </c>
      <c r="C65" s="9" t="s">
        <v>663</v>
      </c>
      <c r="D65" s="16">
        <v>0.40579999999999999</v>
      </c>
      <c r="E65" s="47"/>
      <c r="F65" s="47"/>
      <c r="G65" s="47"/>
      <c r="H65" s="11"/>
    </row>
    <row r="66" spans="1:8" ht="18" customHeight="1">
      <c r="A66" s="4">
        <v>60</v>
      </c>
      <c r="B66" s="7" t="s">
        <v>658</v>
      </c>
      <c r="C66" s="9" t="s">
        <v>113</v>
      </c>
      <c r="D66" s="16">
        <v>39.160800000000002</v>
      </c>
      <c r="E66" s="47"/>
      <c r="F66" s="47"/>
      <c r="G66" s="47"/>
      <c r="H66" s="11"/>
    </row>
    <row r="67" spans="1:8" ht="18" customHeight="1">
      <c r="A67" s="4">
        <v>61</v>
      </c>
      <c r="B67" s="7" t="s">
        <v>659</v>
      </c>
      <c r="C67" s="9" t="s">
        <v>363</v>
      </c>
      <c r="D67" s="16">
        <v>0.54169999999999996</v>
      </c>
      <c r="E67" s="47"/>
      <c r="F67" s="47"/>
      <c r="G67" s="47"/>
      <c r="H67" s="11"/>
    </row>
    <row r="68" spans="1:8" ht="18" customHeight="1">
      <c r="A68" s="4">
        <v>62</v>
      </c>
      <c r="B68" s="7" t="s">
        <v>660</v>
      </c>
      <c r="C68" s="9" t="s">
        <v>216</v>
      </c>
      <c r="D68" s="16">
        <v>43.334200000000003</v>
      </c>
      <c r="E68" s="47"/>
      <c r="F68" s="47"/>
      <c r="G68" s="47"/>
      <c r="H68" s="11"/>
    </row>
    <row r="69" spans="1:8" ht="18" customHeight="1">
      <c r="A69" s="4">
        <v>63</v>
      </c>
      <c r="B69" s="7" t="s">
        <v>661</v>
      </c>
      <c r="C69" s="9" t="s">
        <v>113</v>
      </c>
      <c r="D69" s="16">
        <v>5.5110000000000001</v>
      </c>
      <c r="E69" s="47"/>
      <c r="F69" s="47"/>
      <c r="G69" s="47"/>
      <c r="H69" s="11"/>
    </row>
    <row r="70" spans="1:8" ht="18" customHeight="1">
      <c r="A70" s="4">
        <v>64</v>
      </c>
      <c r="B70" s="7" t="s">
        <v>662</v>
      </c>
      <c r="C70" s="9" t="s">
        <v>363</v>
      </c>
      <c r="D70" s="16">
        <v>0.2</v>
      </c>
      <c r="E70" s="47"/>
      <c r="F70" s="47"/>
      <c r="G70" s="47"/>
      <c r="H70" s="11"/>
    </row>
    <row r="71" spans="1:8" ht="18" customHeight="1">
      <c r="A71" s="4">
        <v>65</v>
      </c>
      <c r="B71" s="7" t="s">
        <v>593</v>
      </c>
      <c r="C71" s="9" t="s">
        <v>216</v>
      </c>
      <c r="D71" s="16">
        <v>1</v>
      </c>
      <c r="E71" s="47"/>
      <c r="F71" s="47"/>
      <c r="G71" s="47"/>
      <c r="H71" s="11"/>
    </row>
    <row r="72" spans="1:8" ht="18" customHeight="1">
      <c r="A72" s="4">
        <v>66</v>
      </c>
      <c r="B72" s="7" t="s">
        <v>585</v>
      </c>
      <c r="C72" s="9" t="s">
        <v>216</v>
      </c>
      <c r="D72" s="16">
        <v>2.02</v>
      </c>
      <c r="E72" s="47"/>
      <c r="F72" s="47"/>
      <c r="G72" s="47"/>
      <c r="H72" s="11"/>
    </row>
    <row r="73" spans="1:8" ht="18" customHeight="1">
      <c r="A73" s="4"/>
      <c r="B73" s="7"/>
      <c r="C73" s="9"/>
      <c r="D73" s="16"/>
      <c r="E73" s="47"/>
      <c r="F73" s="47"/>
      <c r="G73" s="47"/>
      <c r="H73" s="11"/>
    </row>
    <row r="74" spans="1:8" ht="18" customHeight="1">
      <c r="A74" s="4"/>
      <c r="B74" s="7"/>
      <c r="C74" s="9"/>
      <c r="D74" s="16"/>
      <c r="E74" s="47"/>
      <c r="F74" s="47"/>
      <c r="G74" s="47"/>
      <c r="H74" s="11"/>
    </row>
    <row r="75" spans="1:8" ht="18" customHeight="1">
      <c r="A75" s="4"/>
      <c r="B75" s="7"/>
      <c r="C75" s="9"/>
      <c r="D75" s="16"/>
      <c r="E75" s="47"/>
      <c r="F75" s="47"/>
      <c r="G75" s="47"/>
      <c r="H75" s="11"/>
    </row>
    <row r="76" spans="1:8" ht="18" customHeight="1">
      <c r="A76" s="5"/>
      <c r="B76" s="15" t="s">
        <v>308</v>
      </c>
      <c r="C76" s="8"/>
      <c r="D76" s="8"/>
      <c r="E76" s="52"/>
      <c r="F76" s="52"/>
      <c r="G76" s="52"/>
      <c r="H76" s="12"/>
    </row>
  </sheetData>
  <mergeCells count="78">
    <mergeCell ref="E74:G74"/>
    <mergeCell ref="E75:G75"/>
    <mergeCell ref="E76:G76"/>
    <mergeCell ref="E69:G69"/>
    <mergeCell ref="E70:G70"/>
    <mergeCell ref="E71:G71"/>
    <mergeCell ref="E72:G72"/>
    <mergeCell ref="E73:G73"/>
    <mergeCell ref="E64:G64"/>
    <mergeCell ref="E65:G65"/>
    <mergeCell ref="E66:G66"/>
    <mergeCell ref="E67:G67"/>
    <mergeCell ref="E68:G68"/>
    <mergeCell ref="E59:G59"/>
    <mergeCell ref="E60:G60"/>
    <mergeCell ref="E61:G61"/>
    <mergeCell ref="E62:G62"/>
    <mergeCell ref="E63:G63"/>
    <mergeCell ref="E54:G54"/>
    <mergeCell ref="E55:G55"/>
    <mergeCell ref="E56:G56"/>
    <mergeCell ref="E57:G57"/>
    <mergeCell ref="E58:G58"/>
    <mergeCell ref="E49:G49"/>
    <mergeCell ref="E50:G50"/>
    <mergeCell ref="E51:G51"/>
    <mergeCell ref="E52:G52"/>
    <mergeCell ref="E53:G53"/>
    <mergeCell ref="E44:G44"/>
    <mergeCell ref="E45:G45"/>
    <mergeCell ref="E46:G46"/>
    <mergeCell ref="E47:G47"/>
    <mergeCell ref="E48:G48"/>
    <mergeCell ref="A40:E40"/>
    <mergeCell ref="G40:H40"/>
    <mergeCell ref="E41:G41"/>
    <mergeCell ref="E42:G42"/>
    <mergeCell ref="E43:G43"/>
    <mergeCell ref="E35:G35"/>
    <mergeCell ref="E36:G36"/>
    <mergeCell ref="E37:G37"/>
    <mergeCell ref="E38:G38"/>
    <mergeCell ref="A39:H39"/>
    <mergeCell ref="E30:G30"/>
    <mergeCell ref="E31:G31"/>
    <mergeCell ref="E32:G32"/>
    <mergeCell ref="E33:G33"/>
    <mergeCell ref="E34:G34"/>
    <mergeCell ref="E25:G25"/>
    <mergeCell ref="E26:G26"/>
    <mergeCell ref="E27:G27"/>
    <mergeCell ref="E28:G28"/>
    <mergeCell ref="E29:G29"/>
    <mergeCell ref="E20:G20"/>
    <mergeCell ref="E21:G21"/>
    <mergeCell ref="E22:G22"/>
    <mergeCell ref="E23:G23"/>
    <mergeCell ref="E24:G24"/>
    <mergeCell ref="E15:G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H1"/>
    <mergeCell ref="A2:E2"/>
    <mergeCell ref="G2:H2"/>
    <mergeCell ref="E3:G3"/>
    <mergeCell ref="E4:G4"/>
  </mergeCells>
  <phoneticPr fontId="10" type="noConversion"/>
  <printOptions horizontalCentered="1"/>
  <pageMargins left="0.116416666666667" right="0.116416666666667" top="0.59375" bottom="0" header="0.59375" footer="0"/>
  <pageSetup paperSize="9" orientation="portrait"/>
  <rowBreaks count="1" manualBreakCount="1">
    <brk id="38" max="16383" man="1"/>
  </rowBreaks>
</worksheet>
</file>

<file path=xl/worksheets/sheet23.xml><?xml version="1.0" encoding="utf-8"?>
<worksheet xmlns="http://schemas.openxmlformats.org/spreadsheetml/2006/main" xmlns:r="http://schemas.openxmlformats.org/officeDocument/2006/relationships">
  <dimension ref="A1:G37"/>
  <sheetViews>
    <sheetView showGridLines="0" workbookViewId="0"/>
  </sheetViews>
  <sheetFormatPr defaultColWidth="9" defaultRowHeight="11.25"/>
  <cols>
    <col min="1" max="1" width="10" customWidth="1"/>
    <col min="2" max="2" width="33" customWidth="1"/>
    <col min="3" max="3" width="40.1640625" customWidth="1"/>
    <col min="4" max="4" width="0.83203125" customWidth="1"/>
    <col min="5" max="5" width="2.83203125" customWidth="1"/>
    <col min="6" max="6" width="9.1640625" customWidth="1"/>
    <col min="7" max="7" width="19.6640625" customWidth="1"/>
  </cols>
  <sheetData>
    <row r="1" spans="1:7" ht="39.75" customHeight="1">
      <c r="A1" s="35" t="s">
        <v>0</v>
      </c>
      <c r="B1" s="35"/>
      <c r="C1" s="35"/>
      <c r="D1" s="35"/>
      <c r="E1" s="35"/>
      <c r="F1" s="36"/>
      <c r="G1" s="36"/>
    </row>
    <row r="2" spans="1:7" ht="28.5" customHeight="1">
      <c r="A2" s="37" t="s">
        <v>664</v>
      </c>
      <c r="B2" s="37"/>
      <c r="C2" s="37"/>
      <c r="D2" s="38"/>
      <c r="E2" s="38"/>
      <c r="F2" s="39" t="s">
        <v>2</v>
      </c>
      <c r="G2" s="39"/>
    </row>
    <row r="3" spans="1:7" ht="18" customHeight="1">
      <c r="A3" s="3" t="s">
        <v>3</v>
      </c>
      <c r="B3" s="6" t="s">
        <v>24</v>
      </c>
      <c r="C3" s="40" t="s">
        <v>45</v>
      </c>
      <c r="D3" s="40"/>
      <c r="E3" s="40" t="s">
        <v>58</v>
      </c>
      <c r="F3" s="40"/>
      <c r="G3" s="10" t="s">
        <v>60</v>
      </c>
    </row>
    <row r="4" spans="1:7" ht="18" customHeight="1">
      <c r="A4" s="4" t="s">
        <v>4</v>
      </c>
      <c r="B4" s="7" t="s">
        <v>25</v>
      </c>
      <c r="C4" s="41" t="s">
        <v>46</v>
      </c>
      <c r="D4" s="41"/>
      <c r="E4" s="42"/>
      <c r="F4" s="42"/>
      <c r="G4" s="11"/>
    </row>
    <row r="5" spans="1:7" ht="18" customHeight="1">
      <c r="A5" s="4" t="s">
        <v>5</v>
      </c>
      <c r="B5" s="7" t="s">
        <v>665</v>
      </c>
      <c r="C5" s="41"/>
      <c r="D5" s="41"/>
      <c r="E5" s="42"/>
      <c r="F5" s="42"/>
      <c r="G5" s="11"/>
    </row>
    <row r="6" spans="1:7" ht="18" customHeight="1">
      <c r="A6" s="4" t="s">
        <v>6</v>
      </c>
      <c r="B6" s="7" t="s">
        <v>666</v>
      </c>
      <c r="C6" s="41"/>
      <c r="D6" s="41"/>
      <c r="E6" s="42"/>
      <c r="F6" s="42"/>
      <c r="G6" s="11"/>
    </row>
    <row r="7" spans="1:7" ht="18" customHeight="1">
      <c r="A7" s="4" t="s">
        <v>13</v>
      </c>
      <c r="B7" s="7" t="s">
        <v>34</v>
      </c>
      <c r="C7" s="41" t="s">
        <v>47</v>
      </c>
      <c r="D7" s="41"/>
      <c r="E7" s="42"/>
      <c r="F7" s="42"/>
      <c r="G7" s="11"/>
    </row>
    <row r="8" spans="1:7" ht="18" customHeight="1">
      <c r="A8" s="4" t="s">
        <v>14</v>
      </c>
      <c r="B8" s="7" t="s">
        <v>35</v>
      </c>
      <c r="C8" s="41" t="s">
        <v>48</v>
      </c>
      <c r="D8" s="41"/>
      <c r="E8" s="42"/>
      <c r="F8" s="42"/>
      <c r="G8" s="11"/>
    </row>
    <row r="9" spans="1:7" ht="18" customHeight="1">
      <c r="A9" s="4" t="s">
        <v>15</v>
      </c>
      <c r="B9" s="7" t="s">
        <v>36</v>
      </c>
      <c r="C9" s="41" t="s">
        <v>49</v>
      </c>
      <c r="D9" s="41"/>
      <c r="E9" s="42"/>
      <c r="F9" s="42"/>
      <c r="G9" s="11"/>
    </row>
    <row r="10" spans="1:7" ht="18" customHeight="1">
      <c r="A10" s="4" t="s">
        <v>16</v>
      </c>
      <c r="B10" s="7" t="s">
        <v>37</v>
      </c>
      <c r="C10" s="41" t="s">
        <v>50</v>
      </c>
      <c r="D10" s="41"/>
      <c r="E10" s="42"/>
      <c r="F10" s="42"/>
      <c r="G10" s="11"/>
    </row>
    <row r="11" spans="1:7" ht="18" customHeight="1">
      <c r="A11" s="4" t="s">
        <v>17</v>
      </c>
      <c r="B11" s="7" t="s">
        <v>38</v>
      </c>
      <c r="C11" s="41" t="s">
        <v>51</v>
      </c>
      <c r="D11" s="41"/>
      <c r="E11" s="42"/>
      <c r="F11" s="42"/>
      <c r="G11" s="11"/>
    </row>
    <row r="12" spans="1:7" ht="18" customHeight="1">
      <c r="A12" s="4" t="s">
        <v>18</v>
      </c>
      <c r="B12" s="7" t="s">
        <v>39</v>
      </c>
      <c r="C12" s="41" t="s">
        <v>52</v>
      </c>
      <c r="D12" s="41"/>
      <c r="E12" s="42"/>
      <c r="F12" s="42"/>
      <c r="G12" s="11"/>
    </row>
    <row r="13" spans="1:7" ht="18" customHeight="1">
      <c r="A13" s="4" t="s">
        <v>19</v>
      </c>
      <c r="B13" s="7" t="s">
        <v>40</v>
      </c>
      <c r="C13" s="41" t="s">
        <v>53</v>
      </c>
      <c r="D13" s="41"/>
      <c r="E13" s="42"/>
      <c r="F13" s="42"/>
      <c r="G13" s="11"/>
    </row>
    <row r="14" spans="1:7" ht="18" customHeight="1">
      <c r="A14" s="4" t="s">
        <v>20</v>
      </c>
      <c r="B14" s="7" t="s">
        <v>41</v>
      </c>
      <c r="C14" s="41" t="s">
        <v>54</v>
      </c>
      <c r="D14" s="41"/>
      <c r="E14" s="42"/>
      <c r="F14" s="42"/>
      <c r="G14" s="11"/>
    </row>
    <row r="15" spans="1:7" ht="18" customHeight="1">
      <c r="A15" s="4" t="s">
        <v>21</v>
      </c>
      <c r="B15" s="7" t="s">
        <v>42</v>
      </c>
      <c r="C15" s="41" t="s">
        <v>55</v>
      </c>
      <c r="D15" s="41"/>
      <c r="E15" s="42"/>
      <c r="F15" s="42"/>
      <c r="G15" s="11"/>
    </row>
    <row r="16" spans="1:7" ht="25.5" customHeight="1">
      <c r="A16" s="4" t="s">
        <v>22</v>
      </c>
      <c r="B16" s="7" t="s">
        <v>43</v>
      </c>
      <c r="C16" s="41" t="s">
        <v>56</v>
      </c>
      <c r="D16" s="41"/>
      <c r="E16" s="42" t="s">
        <v>59</v>
      </c>
      <c r="F16" s="42"/>
      <c r="G16" s="11"/>
    </row>
    <row r="17" spans="1:7" ht="25.5" customHeight="1">
      <c r="A17" s="4" t="s">
        <v>23</v>
      </c>
      <c r="B17" s="7" t="s">
        <v>44</v>
      </c>
      <c r="C17" s="41" t="s">
        <v>57</v>
      </c>
      <c r="D17" s="41"/>
      <c r="E17" s="42"/>
      <c r="F17" s="42"/>
      <c r="G17" s="11"/>
    </row>
    <row r="18" spans="1:7" ht="18" customHeight="1">
      <c r="A18" s="4"/>
      <c r="B18" s="7"/>
      <c r="C18" s="41"/>
      <c r="D18" s="41"/>
      <c r="E18" s="42"/>
      <c r="F18" s="42"/>
      <c r="G18" s="11"/>
    </row>
    <row r="19" spans="1:7" ht="18" customHeight="1">
      <c r="A19" s="4"/>
      <c r="B19" s="7"/>
      <c r="C19" s="41"/>
      <c r="D19" s="41"/>
      <c r="E19" s="42"/>
      <c r="F19" s="42"/>
      <c r="G19" s="11"/>
    </row>
    <row r="20" spans="1:7" ht="18" customHeight="1">
      <c r="A20" s="4"/>
      <c r="B20" s="7"/>
      <c r="C20" s="41"/>
      <c r="D20" s="41"/>
      <c r="E20" s="42"/>
      <c r="F20" s="42"/>
      <c r="G20" s="11"/>
    </row>
    <row r="21" spans="1:7" ht="18" customHeight="1">
      <c r="A21" s="4"/>
      <c r="B21" s="7"/>
      <c r="C21" s="41"/>
      <c r="D21" s="41"/>
      <c r="E21" s="42"/>
      <c r="F21" s="42"/>
      <c r="G21" s="11"/>
    </row>
    <row r="22" spans="1:7" ht="18" customHeight="1">
      <c r="A22" s="4"/>
      <c r="B22" s="7"/>
      <c r="C22" s="41"/>
      <c r="D22" s="41"/>
      <c r="E22" s="42"/>
      <c r="F22" s="42"/>
      <c r="G22" s="11"/>
    </row>
    <row r="23" spans="1:7" ht="18" customHeight="1">
      <c r="A23" s="4"/>
      <c r="B23" s="7"/>
      <c r="C23" s="41"/>
      <c r="D23" s="41"/>
      <c r="E23" s="42"/>
      <c r="F23" s="42"/>
      <c r="G23" s="11"/>
    </row>
    <row r="24" spans="1:7" ht="18" customHeight="1">
      <c r="A24" s="4"/>
      <c r="B24" s="7"/>
      <c r="C24" s="41"/>
      <c r="D24" s="41"/>
      <c r="E24" s="42"/>
      <c r="F24" s="42"/>
      <c r="G24" s="11"/>
    </row>
    <row r="25" spans="1:7" ht="18" customHeight="1">
      <c r="A25" s="4"/>
      <c r="B25" s="7"/>
      <c r="C25" s="41"/>
      <c r="D25" s="41"/>
      <c r="E25" s="42"/>
      <c r="F25" s="42"/>
      <c r="G25" s="11"/>
    </row>
    <row r="26" spans="1:7" ht="18" customHeight="1">
      <c r="A26" s="4"/>
      <c r="B26" s="7"/>
      <c r="C26" s="41"/>
      <c r="D26" s="41"/>
      <c r="E26" s="42"/>
      <c r="F26" s="42"/>
      <c r="G26" s="11"/>
    </row>
    <row r="27" spans="1:7" ht="18" customHeight="1">
      <c r="A27" s="4"/>
      <c r="B27" s="7"/>
      <c r="C27" s="41"/>
      <c r="D27" s="41"/>
      <c r="E27" s="42"/>
      <c r="F27" s="42"/>
      <c r="G27" s="11"/>
    </row>
    <row r="28" spans="1:7" ht="18" customHeight="1">
      <c r="A28" s="4"/>
      <c r="B28" s="7"/>
      <c r="C28" s="41"/>
      <c r="D28" s="41"/>
      <c r="E28" s="42"/>
      <c r="F28" s="42"/>
      <c r="G28" s="11"/>
    </row>
    <row r="29" spans="1:7" ht="18" customHeight="1">
      <c r="A29" s="4"/>
      <c r="B29" s="7"/>
      <c r="C29" s="41"/>
      <c r="D29" s="41"/>
      <c r="E29" s="42"/>
      <c r="F29" s="42"/>
      <c r="G29" s="11"/>
    </row>
    <row r="30" spans="1:7" ht="18" customHeight="1">
      <c r="A30" s="4"/>
      <c r="B30" s="7"/>
      <c r="C30" s="41"/>
      <c r="D30" s="41"/>
      <c r="E30" s="42"/>
      <c r="F30" s="42"/>
      <c r="G30" s="11"/>
    </row>
    <row r="31" spans="1:7" ht="18" customHeight="1">
      <c r="A31" s="4"/>
      <c r="B31" s="7"/>
      <c r="C31" s="41"/>
      <c r="D31" s="41"/>
      <c r="E31" s="42"/>
      <c r="F31" s="42"/>
      <c r="G31" s="11"/>
    </row>
    <row r="32" spans="1:7" ht="18" customHeight="1">
      <c r="A32" s="4"/>
      <c r="B32" s="7"/>
      <c r="C32" s="41"/>
      <c r="D32" s="41"/>
      <c r="E32" s="42"/>
      <c r="F32" s="42"/>
      <c r="G32" s="11"/>
    </row>
    <row r="33" spans="1:7" ht="18" customHeight="1">
      <c r="A33" s="4"/>
      <c r="B33" s="7"/>
      <c r="C33" s="41"/>
      <c r="D33" s="41"/>
      <c r="E33" s="42"/>
      <c r="F33" s="42"/>
      <c r="G33" s="11"/>
    </row>
    <row r="34" spans="1:7" ht="18" customHeight="1">
      <c r="A34" s="4"/>
      <c r="B34" s="7"/>
      <c r="C34" s="41"/>
      <c r="D34" s="41"/>
      <c r="E34" s="42"/>
      <c r="F34" s="42"/>
      <c r="G34" s="11"/>
    </row>
    <row r="35" spans="1:7" ht="18" customHeight="1">
      <c r="A35" s="4"/>
      <c r="B35" s="7"/>
      <c r="C35" s="41"/>
      <c r="D35" s="41"/>
      <c r="E35" s="42"/>
      <c r="F35" s="42"/>
      <c r="G35" s="11"/>
    </row>
    <row r="36" spans="1:7" ht="18" customHeight="1">
      <c r="A36" s="4"/>
      <c r="B36" s="7"/>
      <c r="C36" s="41"/>
      <c r="D36" s="41"/>
      <c r="E36" s="42"/>
      <c r="F36" s="42"/>
      <c r="G36" s="11"/>
    </row>
    <row r="37" spans="1:7" ht="18" customHeight="1">
      <c r="A37" s="5"/>
      <c r="B37" s="8"/>
      <c r="C37" s="43"/>
      <c r="D37" s="43"/>
      <c r="E37" s="43"/>
      <c r="F37" s="43"/>
      <c r="G37" s="12"/>
    </row>
  </sheetData>
  <mergeCells count="74">
    <mergeCell ref="C37:D37"/>
    <mergeCell ref="E37:F37"/>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7:D7"/>
    <mergeCell ref="E7:F7"/>
    <mergeCell ref="C8:D8"/>
    <mergeCell ref="E8:F8"/>
    <mergeCell ref="C9:D9"/>
    <mergeCell ref="E9:F9"/>
    <mergeCell ref="C4:D4"/>
    <mergeCell ref="E4:F4"/>
    <mergeCell ref="C5:D5"/>
    <mergeCell ref="E5:F5"/>
    <mergeCell ref="C6:D6"/>
    <mergeCell ref="E6:F6"/>
    <mergeCell ref="A1:G1"/>
    <mergeCell ref="A2:C2"/>
    <mergeCell ref="D2:E2"/>
    <mergeCell ref="F2:G2"/>
    <mergeCell ref="C3:D3"/>
    <mergeCell ref="E3:F3"/>
  </mergeCells>
  <phoneticPr fontId="10" type="noConversion"/>
  <printOptions horizontalCentered="1"/>
  <pageMargins left="0.116416666666667" right="0.116416666666667" top="0.59375" bottom="0" header="0.59375" footer="0"/>
  <pageSetup paperSize="9" orientation="portrait"/>
</worksheet>
</file>

<file path=xl/worksheets/sheet24.xml><?xml version="1.0" encoding="utf-8"?>
<worksheet xmlns="http://schemas.openxmlformats.org/spreadsheetml/2006/main" xmlns:r="http://schemas.openxmlformats.org/officeDocument/2006/relationships">
  <dimension ref="A1:J64"/>
  <sheetViews>
    <sheetView showGridLines="0" workbookViewId="0"/>
  </sheetViews>
  <sheetFormatPr defaultColWidth="9" defaultRowHeight="11.25"/>
  <cols>
    <col min="1" max="1" width="8" customWidth="1"/>
    <col min="2" max="2" width="14" customWidth="1"/>
    <col min="3" max="3" width="17.6640625" customWidth="1"/>
    <col min="4" max="4" width="31" customWidth="1"/>
    <col min="5" max="5" width="7.33203125" customWidth="1"/>
    <col min="6" max="6" width="5.33203125" customWidth="1"/>
    <col min="7" max="7" width="1.83203125" customWidth="1"/>
    <col min="8" max="8" width="5.1640625" customWidth="1"/>
    <col min="9" max="10" width="12.6640625" customWidth="1"/>
  </cols>
  <sheetData>
    <row r="1" spans="1:10" ht="39.75" customHeight="1">
      <c r="A1" s="35" t="s">
        <v>61</v>
      </c>
      <c r="B1" s="35"/>
      <c r="C1" s="35"/>
      <c r="D1" s="35"/>
      <c r="E1" s="35"/>
      <c r="F1" s="35"/>
      <c r="G1" s="35"/>
      <c r="H1" s="36"/>
      <c r="I1" s="36"/>
      <c r="J1" s="36"/>
    </row>
    <row r="2" spans="1:10" ht="28.5" customHeight="1">
      <c r="A2" s="37" t="s">
        <v>664</v>
      </c>
      <c r="B2" s="37"/>
      <c r="C2" s="37"/>
      <c r="D2" s="37"/>
      <c r="E2" s="37"/>
      <c r="F2" s="37"/>
      <c r="G2" s="1"/>
      <c r="H2" s="39" t="s">
        <v>62</v>
      </c>
      <c r="I2" s="39"/>
      <c r="J2" s="39"/>
    </row>
    <row r="3" spans="1:10" ht="18" customHeight="1">
      <c r="A3" s="44" t="s">
        <v>3</v>
      </c>
      <c r="B3" s="40" t="s">
        <v>64</v>
      </c>
      <c r="C3" s="40" t="s">
        <v>77</v>
      </c>
      <c r="D3" s="40" t="s">
        <v>96</v>
      </c>
      <c r="E3" s="40" t="s">
        <v>108</v>
      </c>
      <c r="F3" s="40" t="s">
        <v>114</v>
      </c>
      <c r="G3" s="40"/>
      <c r="H3" s="40"/>
      <c r="I3" s="40" t="s">
        <v>60</v>
      </c>
      <c r="J3" s="46"/>
    </row>
    <row r="4" spans="1:10" ht="18" customHeight="1">
      <c r="A4" s="45"/>
      <c r="B4" s="42"/>
      <c r="C4" s="42"/>
      <c r="D4" s="42"/>
      <c r="E4" s="42"/>
      <c r="F4" s="42"/>
      <c r="G4" s="42"/>
      <c r="H4" s="42"/>
      <c r="I4" s="9" t="s">
        <v>124</v>
      </c>
      <c r="J4" s="17" t="s">
        <v>125</v>
      </c>
    </row>
    <row r="5" spans="1:10" ht="18" customHeight="1">
      <c r="A5" s="13"/>
      <c r="B5" s="7"/>
      <c r="C5" s="42" t="s">
        <v>674</v>
      </c>
      <c r="D5" s="42"/>
      <c r="E5" s="7"/>
      <c r="F5" s="41"/>
      <c r="G5" s="41"/>
      <c r="H5" s="41"/>
      <c r="I5" s="7"/>
      <c r="J5" s="18"/>
    </row>
    <row r="6" spans="1:10" ht="18" customHeight="1">
      <c r="A6" s="13"/>
      <c r="B6" s="7"/>
      <c r="C6" s="42" t="s">
        <v>468</v>
      </c>
      <c r="D6" s="42"/>
      <c r="E6" s="7"/>
      <c r="F6" s="41"/>
      <c r="G6" s="41"/>
      <c r="H6" s="41"/>
      <c r="I6" s="7"/>
      <c r="J6" s="18"/>
    </row>
    <row r="7" spans="1:10" ht="48" customHeight="1">
      <c r="A7" s="4">
        <v>1</v>
      </c>
      <c r="B7" s="7" t="s">
        <v>667</v>
      </c>
      <c r="C7" s="7" t="s">
        <v>675</v>
      </c>
      <c r="D7" s="7" t="s">
        <v>682</v>
      </c>
      <c r="E7" s="9" t="s">
        <v>567</v>
      </c>
      <c r="F7" s="47" t="s">
        <v>4</v>
      </c>
      <c r="G7" s="47"/>
      <c r="H7" s="47"/>
      <c r="I7" s="16"/>
      <c r="J7" s="11"/>
    </row>
    <row r="8" spans="1:10" ht="18" customHeight="1">
      <c r="A8" s="4">
        <v>2</v>
      </c>
      <c r="B8" s="7" t="s">
        <v>668</v>
      </c>
      <c r="C8" s="7" t="s">
        <v>676</v>
      </c>
      <c r="D8" s="7" t="s">
        <v>683</v>
      </c>
      <c r="E8" s="9" t="s">
        <v>111</v>
      </c>
      <c r="F8" s="47" t="s">
        <v>687</v>
      </c>
      <c r="G8" s="47"/>
      <c r="H8" s="47"/>
      <c r="I8" s="16"/>
      <c r="J8" s="11"/>
    </row>
    <row r="9" spans="1:10" ht="81.75" customHeight="1">
      <c r="A9" s="4">
        <v>3</v>
      </c>
      <c r="B9" s="7" t="s">
        <v>669</v>
      </c>
      <c r="C9" s="7" t="s">
        <v>677</v>
      </c>
      <c r="D9" s="7" t="s">
        <v>684</v>
      </c>
      <c r="E9" s="9" t="s">
        <v>111</v>
      </c>
      <c r="F9" s="47" t="s">
        <v>688</v>
      </c>
      <c r="G9" s="47"/>
      <c r="H9" s="47"/>
      <c r="I9" s="16"/>
      <c r="J9" s="11"/>
    </row>
    <row r="10" spans="1:10" ht="81.75" customHeight="1">
      <c r="A10" s="4">
        <v>4</v>
      </c>
      <c r="B10" s="7" t="s">
        <v>670</v>
      </c>
      <c r="C10" s="7" t="s">
        <v>678</v>
      </c>
      <c r="D10" s="7" t="s">
        <v>684</v>
      </c>
      <c r="E10" s="9" t="s">
        <v>111</v>
      </c>
      <c r="F10" s="47" t="s">
        <v>689</v>
      </c>
      <c r="G10" s="47"/>
      <c r="H10" s="47"/>
      <c r="I10" s="16"/>
      <c r="J10" s="11"/>
    </row>
    <row r="11" spans="1:10" ht="93" customHeight="1">
      <c r="A11" s="4">
        <v>5</v>
      </c>
      <c r="B11" s="7" t="s">
        <v>671</v>
      </c>
      <c r="C11" s="7" t="s">
        <v>679</v>
      </c>
      <c r="D11" s="7" t="s">
        <v>685</v>
      </c>
      <c r="E11" s="9" t="s">
        <v>111</v>
      </c>
      <c r="F11" s="47" t="s">
        <v>690</v>
      </c>
      <c r="G11" s="47"/>
      <c r="H11" s="47"/>
      <c r="I11" s="16"/>
      <c r="J11" s="11"/>
    </row>
    <row r="12" spans="1:10" ht="93" customHeight="1">
      <c r="A12" s="4">
        <v>6</v>
      </c>
      <c r="B12" s="7" t="s">
        <v>672</v>
      </c>
      <c r="C12" s="7" t="s">
        <v>680</v>
      </c>
      <c r="D12" s="7" t="s">
        <v>685</v>
      </c>
      <c r="E12" s="9" t="s">
        <v>111</v>
      </c>
      <c r="F12" s="47" t="s">
        <v>691</v>
      </c>
      <c r="G12" s="47"/>
      <c r="H12" s="47"/>
      <c r="I12" s="16"/>
      <c r="J12" s="11"/>
    </row>
    <row r="13" spans="1:10" ht="93" customHeight="1">
      <c r="A13" s="4">
        <v>7</v>
      </c>
      <c r="B13" s="7" t="s">
        <v>673</v>
      </c>
      <c r="C13" s="7" t="s">
        <v>681</v>
      </c>
      <c r="D13" s="7" t="s">
        <v>686</v>
      </c>
      <c r="E13" s="9" t="s">
        <v>111</v>
      </c>
      <c r="F13" s="47" t="s">
        <v>692</v>
      </c>
      <c r="G13" s="47"/>
      <c r="H13" s="47"/>
      <c r="I13" s="16"/>
      <c r="J13" s="11"/>
    </row>
    <row r="14" spans="1:10" ht="18" customHeight="1">
      <c r="A14" s="48" t="s">
        <v>63</v>
      </c>
      <c r="B14" s="49"/>
      <c r="C14" s="49"/>
      <c r="D14" s="49"/>
      <c r="E14" s="49"/>
      <c r="F14" s="49"/>
      <c r="G14" s="49"/>
      <c r="H14" s="49"/>
      <c r="I14" s="49"/>
      <c r="J14" s="12"/>
    </row>
    <row r="15" spans="1:10" ht="39.75" customHeight="1">
      <c r="A15" s="35" t="s">
        <v>61</v>
      </c>
      <c r="B15" s="35"/>
      <c r="C15" s="35"/>
      <c r="D15" s="35"/>
      <c r="E15" s="35"/>
      <c r="F15" s="35"/>
      <c r="G15" s="35"/>
      <c r="H15" s="36"/>
      <c r="I15" s="36"/>
      <c r="J15" s="36"/>
    </row>
    <row r="16" spans="1:10" ht="28.5" customHeight="1">
      <c r="A16" s="37" t="s">
        <v>664</v>
      </c>
      <c r="B16" s="37"/>
      <c r="C16" s="37"/>
      <c r="D16" s="37"/>
      <c r="E16" s="37"/>
      <c r="F16" s="37"/>
      <c r="G16" s="1"/>
      <c r="H16" s="39" t="s">
        <v>126</v>
      </c>
      <c r="I16" s="39"/>
      <c r="J16" s="39"/>
    </row>
    <row r="17" spans="1:10" ht="18" customHeight="1">
      <c r="A17" s="44" t="s">
        <v>3</v>
      </c>
      <c r="B17" s="40" t="s">
        <v>64</v>
      </c>
      <c r="C17" s="40" t="s">
        <v>77</v>
      </c>
      <c r="D17" s="40" t="s">
        <v>96</v>
      </c>
      <c r="E17" s="40" t="s">
        <v>108</v>
      </c>
      <c r="F17" s="40" t="s">
        <v>114</v>
      </c>
      <c r="G17" s="40"/>
      <c r="H17" s="40"/>
      <c r="I17" s="40" t="s">
        <v>60</v>
      </c>
      <c r="J17" s="46"/>
    </row>
    <row r="18" spans="1:10" ht="18" customHeight="1">
      <c r="A18" s="45"/>
      <c r="B18" s="42"/>
      <c r="C18" s="42"/>
      <c r="D18" s="42"/>
      <c r="E18" s="42"/>
      <c r="F18" s="42"/>
      <c r="G18" s="42"/>
      <c r="H18" s="42"/>
      <c r="I18" s="9" t="s">
        <v>124</v>
      </c>
      <c r="J18" s="17" t="s">
        <v>125</v>
      </c>
    </row>
    <row r="19" spans="1:10" ht="93" customHeight="1">
      <c r="A19" s="4">
        <v>8</v>
      </c>
      <c r="B19" s="7" t="s">
        <v>693</v>
      </c>
      <c r="C19" s="7" t="s">
        <v>711</v>
      </c>
      <c r="D19" s="7" t="s">
        <v>729</v>
      </c>
      <c r="E19" s="9" t="s">
        <v>111</v>
      </c>
      <c r="F19" s="47" t="s">
        <v>739</v>
      </c>
      <c r="G19" s="47"/>
      <c r="H19" s="47"/>
      <c r="I19" s="16"/>
      <c r="J19" s="11"/>
    </row>
    <row r="20" spans="1:10" ht="25.5" customHeight="1">
      <c r="A20" s="4">
        <v>9</v>
      </c>
      <c r="B20" s="7" t="s">
        <v>694</v>
      </c>
      <c r="C20" s="7" t="s">
        <v>712</v>
      </c>
      <c r="D20" s="7" t="s">
        <v>730</v>
      </c>
      <c r="E20" s="9" t="s">
        <v>111</v>
      </c>
      <c r="F20" s="47" t="s">
        <v>740</v>
      </c>
      <c r="G20" s="47"/>
      <c r="H20" s="47"/>
      <c r="I20" s="16"/>
      <c r="J20" s="11"/>
    </row>
    <row r="21" spans="1:10" ht="25.5" customHeight="1">
      <c r="A21" s="4">
        <v>10</v>
      </c>
      <c r="B21" s="7" t="s">
        <v>695</v>
      </c>
      <c r="C21" s="7" t="s">
        <v>713</v>
      </c>
      <c r="D21" s="7" t="s">
        <v>731</v>
      </c>
      <c r="E21" s="9" t="s">
        <v>216</v>
      </c>
      <c r="F21" s="47" t="s">
        <v>4</v>
      </c>
      <c r="G21" s="47"/>
      <c r="H21" s="47"/>
      <c r="I21" s="16"/>
      <c r="J21" s="11"/>
    </row>
    <row r="22" spans="1:10" ht="25.5" customHeight="1">
      <c r="A22" s="4">
        <v>11</v>
      </c>
      <c r="B22" s="7" t="s">
        <v>696</v>
      </c>
      <c r="C22" s="7" t="s">
        <v>714</v>
      </c>
      <c r="D22" s="7" t="s">
        <v>731</v>
      </c>
      <c r="E22" s="9" t="s">
        <v>216</v>
      </c>
      <c r="F22" s="47" t="s">
        <v>4</v>
      </c>
      <c r="G22" s="47"/>
      <c r="H22" s="47"/>
      <c r="I22" s="16"/>
      <c r="J22" s="11"/>
    </row>
    <row r="23" spans="1:10" ht="25.5" customHeight="1">
      <c r="A23" s="4">
        <v>12</v>
      </c>
      <c r="B23" s="7" t="s">
        <v>697</v>
      </c>
      <c r="C23" s="7" t="s">
        <v>715</v>
      </c>
      <c r="D23" s="7" t="s">
        <v>731</v>
      </c>
      <c r="E23" s="9" t="s">
        <v>216</v>
      </c>
      <c r="F23" s="47" t="s">
        <v>4</v>
      </c>
      <c r="G23" s="47"/>
      <c r="H23" s="47"/>
      <c r="I23" s="16"/>
      <c r="J23" s="11"/>
    </row>
    <row r="24" spans="1:10" ht="25.5" customHeight="1">
      <c r="A24" s="4">
        <v>13</v>
      </c>
      <c r="B24" s="7" t="s">
        <v>698</v>
      </c>
      <c r="C24" s="7" t="s">
        <v>716</v>
      </c>
      <c r="D24" s="7" t="s">
        <v>732</v>
      </c>
      <c r="E24" s="9" t="s">
        <v>216</v>
      </c>
      <c r="F24" s="47" t="s">
        <v>4</v>
      </c>
      <c r="G24" s="47"/>
      <c r="H24" s="47"/>
      <c r="I24" s="16"/>
      <c r="J24" s="11"/>
    </row>
    <row r="25" spans="1:10" ht="25.5" customHeight="1">
      <c r="A25" s="4">
        <v>14</v>
      </c>
      <c r="B25" s="7" t="s">
        <v>699</v>
      </c>
      <c r="C25" s="7" t="s">
        <v>717</v>
      </c>
      <c r="D25" s="7" t="s">
        <v>732</v>
      </c>
      <c r="E25" s="9" t="s">
        <v>216</v>
      </c>
      <c r="F25" s="47" t="s">
        <v>4</v>
      </c>
      <c r="G25" s="47"/>
      <c r="H25" s="47"/>
      <c r="I25" s="16"/>
      <c r="J25" s="11"/>
    </row>
    <row r="26" spans="1:10" ht="25.5" customHeight="1">
      <c r="A26" s="4">
        <v>15</v>
      </c>
      <c r="B26" s="7" t="s">
        <v>700</v>
      </c>
      <c r="C26" s="7" t="s">
        <v>718</v>
      </c>
      <c r="D26" s="7" t="s">
        <v>732</v>
      </c>
      <c r="E26" s="9" t="s">
        <v>216</v>
      </c>
      <c r="F26" s="47" t="s">
        <v>4</v>
      </c>
      <c r="G26" s="47"/>
      <c r="H26" s="47"/>
      <c r="I26" s="16"/>
      <c r="J26" s="11"/>
    </row>
    <row r="27" spans="1:10" ht="25.5" customHeight="1">
      <c r="A27" s="4">
        <v>16</v>
      </c>
      <c r="B27" s="7" t="s">
        <v>701</v>
      </c>
      <c r="C27" s="7" t="s">
        <v>719</v>
      </c>
      <c r="D27" s="7" t="s">
        <v>732</v>
      </c>
      <c r="E27" s="9" t="s">
        <v>216</v>
      </c>
      <c r="F27" s="47" t="s">
        <v>4</v>
      </c>
      <c r="G27" s="47"/>
      <c r="H27" s="47"/>
      <c r="I27" s="16"/>
      <c r="J27" s="11"/>
    </row>
    <row r="28" spans="1:10" ht="25.5" customHeight="1">
      <c r="A28" s="4">
        <v>17</v>
      </c>
      <c r="B28" s="7" t="s">
        <v>702</v>
      </c>
      <c r="C28" s="7" t="s">
        <v>720</v>
      </c>
      <c r="D28" s="7" t="s">
        <v>732</v>
      </c>
      <c r="E28" s="9" t="s">
        <v>216</v>
      </c>
      <c r="F28" s="47" t="s">
        <v>4</v>
      </c>
      <c r="G28" s="47"/>
      <c r="H28" s="47"/>
      <c r="I28" s="16"/>
      <c r="J28" s="11"/>
    </row>
    <row r="29" spans="1:10" ht="25.5" customHeight="1">
      <c r="A29" s="4">
        <v>18</v>
      </c>
      <c r="B29" s="7" t="s">
        <v>703</v>
      </c>
      <c r="C29" s="7" t="s">
        <v>721</v>
      </c>
      <c r="D29" s="7" t="s">
        <v>733</v>
      </c>
      <c r="E29" s="9" t="s">
        <v>216</v>
      </c>
      <c r="F29" s="47" t="s">
        <v>4</v>
      </c>
      <c r="G29" s="47"/>
      <c r="H29" s="47"/>
      <c r="I29" s="16"/>
      <c r="J29" s="11"/>
    </row>
    <row r="30" spans="1:10" ht="25.5" customHeight="1">
      <c r="A30" s="4">
        <v>19</v>
      </c>
      <c r="B30" s="7" t="s">
        <v>704</v>
      </c>
      <c r="C30" s="7" t="s">
        <v>722</v>
      </c>
      <c r="D30" s="7" t="s">
        <v>734</v>
      </c>
      <c r="E30" s="9" t="s">
        <v>216</v>
      </c>
      <c r="F30" s="47" t="s">
        <v>741</v>
      </c>
      <c r="G30" s="47"/>
      <c r="H30" s="47"/>
      <c r="I30" s="16"/>
      <c r="J30" s="11"/>
    </row>
    <row r="31" spans="1:10" ht="25.5" customHeight="1">
      <c r="A31" s="4">
        <v>20</v>
      </c>
      <c r="B31" s="7" t="s">
        <v>705</v>
      </c>
      <c r="C31" s="7" t="s">
        <v>723</v>
      </c>
      <c r="D31" s="7" t="s">
        <v>733</v>
      </c>
      <c r="E31" s="9" t="s">
        <v>216</v>
      </c>
      <c r="F31" s="47" t="s">
        <v>4</v>
      </c>
      <c r="G31" s="47"/>
      <c r="H31" s="47"/>
      <c r="I31" s="16"/>
      <c r="J31" s="11"/>
    </row>
    <row r="32" spans="1:10" ht="25.5" customHeight="1">
      <c r="A32" s="4">
        <v>21</v>
      </c>
      <c r="B32" s="7" t="s">
        <v>706</v>
      </c>
      <c r="C32" s="7" t="s">
        <v>724</v>
      </c>
      <c r="D32" s="7" t="s">
        <v>734</v>
      </c>
      <c r="E32" s="9" t="s">
        <v>216</v>
      </c>
      <c r="F32" s="47" t="s">
        <v>13</v>
      </c>
      <c r="G32" s="47"/>
      <c r="H32" s="47"/>
      <c r="I32" s="16"/>
      <c r="J32" s="11"/>
    </row>
    <row r="33" spans="1:10" ht="25.5" customHeight="1">
      <c r="A33" s="4">
        <v>22</v>
      </c>
      <c r="B33" s="7" t="s">
        <v>707</v>
      </c>
      <c r="C33" s="7" t="s">
        <v>725</v>
      </c>
      <c r="D33" s="7" t="s">
        <v>735</v>
      </c>
      <c r="E33" s="9" t="s">
        <v>216</v>
      </c>
      <c r="F33" s="47" t="s">
        <v>4</v>
      </c>
      <c r="G33" s="47"/>
      <c r="H33" s="47"/>
      <c r="I33" s="16"/>
      <c r="J33" s="11"/>
    </row>
    <row r="34" spans="1:10" ht="18" customHeight="1">
      <c r="A34" s="13"/>
      <c r="B34" s="7"/>
      <c r="C34" s="42" t="s">
        <v>470</v>
      </c>
      <c r="D34" s="42"/>
      <c r="E34" s="7"/>
      <c r="F34" s="41"/>
      <c r="G34" s="41"/>
      <c r="H34" s="41"/>
      <c r="I34" s="7"/>
      <c r="J34" s="11"/>
    </row>
    <row r="35" spans="1:10" ht="18" customHeight="1">
      <c r="A35" s="13"/>
      <c r="B35" s="7"/>
      <c r="C35" s="42" t="s">
        <v>471</v>
      </c>
      <c r="D35" s="42"/>
      <c r="E35" s="7"/>
      <c r="F35" s="41"/>
      <c r="G35" s="41"/>
      <c r="H35" s="41"/>
      <c r="I35" s="7"/>
      <c r="J35" s="18"/>
    </row>
    <row r="36" spans="1:10" ht="48" customHeight="1">
      <c r="A36" s="4">
        <v>23</v>
      </c>
      <c r="B36" s="7" t="s">
        <v>708</v>
      </c>
      <c r="C36" s="7" t="s">
        <v>726</v>
      </c>
      <c r="D36" s="7" t="s">
        <v>736</v>
      </c>
      <c r="E36" s="9" t="s">
        <v>111</v>
      </c>
      <c r="F36" s="47" t="s">
        <v>688</v>
      </c>
      <c r="G36" s="47"/>
      <c r="H36" s="47"/>
      <c r="I36" s="16"/>
      <c r="J36" s="11"/>
    </row>
    <row r="37" spans="1:10" ht="36.75" customHeight="1">
      <c r="A37" s="4">
        <v>24</v>
      </c>
      <c r="B37" s="7" t="s">
        <v>709</v>
      </c>
      <c r="C37" s="7" t="s">
        <v>727</v>
      </c>
      <c r="D37" s="7" t="s">
        <v>737</v>
      </c>
      <c r="E37" s="9" t="s">
        <v>111</v>
      </c>
      <c r="F37" s="47" t="s">
        <v>690</v>
      </c>
      <c r="G37" s="47"/>
      <c r="H37" s="47"/>
      <c r="I37" s="16"/>
      <c r="J37" s="11"/>
    </row>
    <row r="38" spans="1:10" ht="25.5" customHeight="1">
      <c r="A38" s="4">
        <v>25</v>
      </c>
      <c r="B38" s="7" t="s">
        <v>710</v>
      </c>
      <c r="C38" s="7" t="s">
        <v>728</v>
      </c>
      <c r="D38" s="7" t="s">
        <v>738</v>
      </c>
      <c r="E38" s="9" t="s">
        <v>216</v>
      </c>
      <c r="F38" s="47" t="s">
        <v>13</v>
      </c>
      <c r="G38" s="47"/>
      <c r="H38" s="47"/>
      <c r="I38" s="16"/>
      <c r="J38" s="11"/>
    </row>
    <row r="39" spans="1:10" ht="18" customHeight="1">
      <c r="A39" s="48" t="s">
        <v>63</v>
      </c>
      <c r="B39" s="49"/>
      <c r="C39" s="49"/>
      <c r="D39" s="49"/>
      <c r="E39" s="49"/>
      <c r="F39" s="49"/>
      <c r="G39" s="49"/>
      <c r="H39" s="49"/>
      <c r="I39" s="49"/>
      <c r="J39" s="12"/>
    </row>
    <row r="40" spans="1:10" ht="39.75" customHeight="1">
      <c r="A40" s="35" t="s">
        <v>61</v>
      </c>
      <c r="B40" s="35"/>
      <c r="C40" s="35"/>
      <c r="D40" s="35"/>
      <c r="E40" s="35"/>
      <c r="F40" s="35"/>
      <c r="G40" s="35"/>
      <c r="H40" s="36"/>
      <c r="I40" s="36"/>
      <c r="J40" s="36"/>
    </row>
    <row r="41" spans="1:10" ht="28.5" customHeight="1">
      <c r="A41" s="37" t="s">
        <v>664</v>
      </c>
      <c r="B41" s="37"/>
      <c r="C41" s="37"/>
      <c r="D41" s="37"/>
      <c r="E41" s="37"/>
      <c r="F41" s="37"/>
      <c r="G41" s="1"/>
      <c r="H41" s="39" t="s">
        <v>177</v>
      </c>
      <c r="I41" s="39"/>
      <c r="J41" s="39"/>
    </row>
    <row r="42" spans="1:10" ht="18" customHeight="1">
      <c r="A42" s="44" t="s">
        <v>3</v>
      </c>
      <c r="B42" s="40" t="s">
        <v>64</v>
      </c>
      <c r="C42" s="40" t="s">
        <v>77</v>
      </c>
      <c r="D42" s="40" t="s">
        <v>96</v>
      </c>
      <c r="E42" s="40" t="s">
        <v>108</v>
      </c>
      <c r="F42" s="40" t="s">
        <v>114</v>
      </c>
      <c r="G42" s="40"/>
      <c r="H42" s="40"/>
      <c r="I42" s="40" t="s">
        <v>60</v>
      </c>
      <c r="J42" s="46"/>
    </row>
    <row r="43" spans="1:10" ht="18" customHeight="1">
      <c r="A43" s="45"/>
      <c r="B43" s="42"/>
      <c r="C43" s="42"/>
      <c r="D43" s="42"/>
      <c r="E43" s="42"/>
      <c r="F43" s="42"/>
      <c r="G43" s="42"/>
      <c r="H43" s="42"/>
      <c r="I43" s="9" t="s">
        <v>124</v>
      </c>
      <c r="J43" s="17" t="s">
        <v>125</v>
      </c>
    </row>
    <row r="44" spans="1:10" ht="25.5" customHeight="1">
      <c r="A44" s="4">
        <v>26</v>
      </c>
      <c r="B44" s="7" t="s">
        <v>742</v>
      </c>
      <c r="C44" s="7" t="s">
        <v>754</v>
      </c>
      <c r="D44" s="7" t="s">
        <v>738</v>
      </c>
      <c r="E44" s="9" t="s">
        <v>216</v>
      </c>
      <c r="F44" s="47" t="s">
        <v>13</v>
      </c>
      <c r="G44" s="47"/>
      <c r="H44" s="47"/>
      <c r="I44" s="16"/>
      <c r="J44" s="11"/>
    </row>
    <row r="45" spans="1:10" ht="25.5" customHeight="1">
      <c r="A45" s="4">
        <v>27</v>
      </c>
      <c r="B45" s="7" t="s">
        <v>743</v>
      </c>
      <c r="C45" s="7" t="s">
        <v>755</v>
      </c>
      <c r="D45" s="7" t="s">
        <v>738</v>
      </c>
      <c r="E45" s="9" t="s">
        <v>216</v>
      </c>
      <c r="F45" s="47" t="s">
        <v>13</v>
      </c>
      <c r="G45" s="47"/>
      <c r="H45" s="47"/>
      <c r="I45" s="16"/>
      <c r="J45" s="11"/>
    </row>
    <row r="46" spans="1:10" ht="25.5" customHeight="1">
      <c r="A46" s="4">
        <v>28</v>
      </c>
      <c r="B46" s="7" t="s">
        <v>744</v>
      </c>
      <c r="C46" s="7" t="s">
        <v>756</v>
      </c>
      <c r="D46" s="7" t="s">
        <v>767</v>
      </c>
      <c r="E46" s="9" t="s">
        <v>216</v>
      </c>
      <c r="F46" s="47" t="s">
        <v>4</v>
      </c>
      <c r="G46" s="47"/>
      <c r="H46" s="47"/>
      <c r="I46" s="16"/>
      <c r="J46" s="11"/>
    </row>
    <row r="47" spans="1:10" ht="36.75" customHeight="1">
      <c r="A47" s="4">
        <v>29</v>
      </c>
      <c r="B47" s="7" t="s">
        <v>745</v>
      </c>
      <c r="C47" s="7" t="s">
        <v>757</v>
      </c>
      <c r="D47" s="7" t="s">
        <v>767</v>
      </c>
      <c r="E47" s="9" t="s">
        <v>216</v>
      </c>
      <c r="F47" s="47" t="s">
        <v>4</v>
      </c>
      <c r="G47" s="47"/>
      <c r="H47" s="47"/>
      <c r="I47" s="16"/>
      <c r="J47" s="11"/>
    </row>
    <row r="48" spans="1:10" ht="18" customHeight="1">
      <c r="A48" s="13"/>
      <c r="B48" s="7"/>
      <c r="C48" s="42" t="s">
        <v>474</v>
      </c>
      <c r="D48" s="42"/>
      <c r="E48" s="7"/>
      <c r="F48" s="41"/>
      <c r="G48" s="41"/>
      <c r="H48" s="41"/>
      <c r="I48" s="7"/>
      <c r="J48" s="11"/>
    </row>
    <row r="49" spans="1:10" ht="18" customHeight="1">
      <c r="A49" s="13"/>
      <c r="B49" s="7"/>
      <c r="C49" s="42" t="s">
        <v>758</v>
      </c>
      <c r="D49" s="42"/>
      <c r="E49" s="7"/>
      <c r="F49" s="41"/>
      <c r="G49" s="41"/>
      <c r="H49" s="41"/>
      <c r="I49" s="7"/>
      <c r="J49" s="18"/>
    </row>
    <row r="50" spans="1:10" ht="18" customHeight="1">
      <c r="A50" s="13"/>
      <c r="B50" s="7"/>
      <c r="C50" s="42" t="s">
        <v>468</v>
      </c>
      <c r="D50" s="42"/>
      <c r="E50" s="7"/>
      <c r="F50" s="41"/>
      <c r="G50" s="41"/>
      <c r="H50" s="41"/>
      <c r="I50" s="7"/>
      <c r="J50" s="18"/>
    </row>
    <row r="51" spans="1:10" ht="59.25" customHeight="1">
      <c r="A51" s="4">
        <v>30</v>
      </c>
      <c r="B51" s="7" t="s">
        <v>746</v>
      </c>
      <c r="C51" s="7" t="s">
        <v>759</v>
      </c>
      <c r="D51" s="7" t="s">
        <v>768</v>
      </c>
      <c r="E51" s="9" t="s">
        <v>567</v>
      </c>
      <c r="F51" s="47" t="s">
        <v>4</v>
      </c>
      <c r="G51" s="47"/>
      <c r="H51" s="47"/>
      <c r="I51" s="16"/>
      <c r="J51" s="11"/>
    </row>
    <row r="52" spans="1:10" ht="48" customHeight="1">
      <c r="A52" s="4">
        <v>31</v>
      </c>
      <c r="B52" s="7" t="s">
        <v>747</v>
      </c>
      <c r="C52" s="7" t="s">
        <v>760</v>
      </c>
      <c r="D52" s="7" t="s">
        <v>769</v>
      </c>
      <c r="E52" s="9" t="s">
        <v>567</v>
      </c>
      <c r="F52" s="47" t="s">
        <v>4</v>
      </c>
      <c r="G52" s="47"/>
      <c r="H52" s="47"/>
      <c r="I52" s="16"/>
      <c r="J52" s="11"/>
    </row>
    <row r="53" spans="1:10" ht="36.75" customHeight="1">
      <c r="A53" s="4">
        <v>32</v>
      </c>
      <c r="B53" s="7" t="s">
        <v>748</v>
      </c>
      <c r="C53" s="7" t="s">
        <v>761</v>
      </c>
      <c r="D53" s="7" t="s">
        <v>770</v>
      </c>
      <c r="E53" s="9" t="s">
        <v>567</v>
      </c>
      <c r="F53" s="47" t="s">
        <v>4</v>
      </c>
      <c r="G53" s="47"/>
      <c r="H53" s="47"/>
      <c r="I53" s="16"/>
      <c r="J53" s="11"/>
    </row>
    <row r="54" spans="1:10" ht="48" customHeight="1">
      <c r="A54" s="4">
        <v>33</v>
      </c>
      <c r="B54" s="7" t="s">
        <v>749</v>
      </c>
      <c r="C54" s="7" t="s">
        <v>762</v>
      </c>
      <c r="D54" s="7" t="s">
        <v>771</v>
      </c>
      <c r="E54" s="9" t="s">
        <v>113</v>
      </c>
      <c r="F54" s="47" t="s">
        <v>776</v>
      </c>
      <c r="G54" s="47"/>
      <c r="H54" s="47"/>
      <c r="I54" s="16"/>
      <c r="J54" s="11"/>
    </row>
    <row r="55" spans="1:10" ht="48" customHeight="1">
      <c r="A55" s="4">
        <v>34</v>
      </c>
      <c r="B55" s="7" t="s">
        <v>750</v>
      </c>
      <c r="C55" s="7" t="s">
        <v>763</v>
      </c>
      <c r="D55" s="7" t="s">
        <v>772</v>
      </c>
      <c r="E55" s="9" t="s">
        <v>113</v>
      </c>
      <c r="F55" s="47" t="s">
        <v>777</v>
      </c>
      <c r="G55" s="47"/>
      <c r="H55" s="47"/>
      <c r="I55" s="16"/>
      <c r="J55" s="11"/>
    </row>
    <row r="56" spans="1:10" ht="48" customHeight="1">
      <c r="A56" s="4">
        <v>35</v>
      </c>
      <c r="B56" s="7" t="s">
        <v>751</v>
      </c>
      <c r="C56" s="7" t="s">
        <v>764</v>
      </c>
      <c r="D56" s="7" t="s">
        <v>773</v>
      </c>
      <c r="E56" s="9" t="s">
        <v>113</v>
      </c>
      <c r="F56" s="47" t="s">
        <v>777</v>
      </c>
      <c r="G56" s="47"/>
      <c r="H56" s="47"/>
      <c r="I56" s="16"/>
      <c r="J56" s="11"/>
    </row>
    <row r="57" spans="1:10" ht="18" customHeight="1">
      <c r="A57" s="13"/>
      <c r="B57" s="7"/>
      <c r="C57" s="42" t="s">
        <v>470</v>
      </c>
      <c r="D57" s="42"/>
      <c r="E57" s="7"/>
      <c r="F57" s="41"/>
      <c r="G57" s="41"/>
      <c r="H57" s="41"/>
      <c r="I57" s="7"/>
      <c r="J57" s="11"/>
    </row>
    <row r="58" spans="1:10" ht="18" customHeight="1">
      <c r="A58" s="13"/>
      <c r="B58" s="7"/>
      <c r="C58" s="42" t="s">
        <v>471</v>
      </c>
      <c r="D58" s="42"/>
      <c r="E58" s="7"/>
      <c r="F58" s="41"/>
      <c r="G58" s="41"/>
      <c r="H58" s="41"/>
      <c r="I58" s="7"/>
      <c r="J58" s="18"/>
    </row>
    <row r="59" spans="1:10" ht="36.75" customHeight="1">
      <c r="A59" s="4">
        <v>36</v>
      </c>
      <c r="B59" s="7" t="s">
        <v>752</v>
      </c>
      <c r="C59" s="7" t="s">
        <v>765</v>
      </c>
      <c r="D59" s="7" t="s">
        <v>774</v>
      </c>
      <c r="E59" s="9" t="s">
        <v>567</v>
      </c>
      <c r="F59" s="47" t="s">
        <v>13</v>
      </c>
      <c r="G59" s="47"/>
      <c r="H59" s="47"/>
      <c r="I59" s="16"/>
      <c r="J59" s="11"/>
    </row>
    <row r="60" spans="1:10" ht="25.5" customHeight="1">
      <c r="A60" s="4">
        <v>37</v>
      </c>
      <c r="B60" s="7" t="s">
        <v>753</v>
      </c>
      <c r="C60" s="7" t="s">
        <v>766</v>
      </c>
      <c r="D60" s="7" t="s">
        <v>775</v>
      </c>
      <c r="E60" s="9" t="s">
        <v>113</v>
      </c>
      <c r="F60" s="47" t="s">
        <v>778</v>
      </c>
      <c r="G60" s="47"/>
      <c r="H60" s="47"/>
      <c r="I60" s="16"/>
      <c r="J60" s="11"/>
    </row>
    <row r="61" spans="1:10" ht="18" customHeight="1">
      <c r="A61" s="13"/>
      <c r="B61" s="7"/>
      <c r="C61" s="42" t="s">
        <v>474</v>
      </c>
      <c r="D61" s="42"/>
      <c r="E61" s="7"/>
      <c r="F61" s="41"/>
      <c r="G61" s="41"/>
      <c r="H61" s="41"/>
      <c r="I61" s="7"/>
      <c r="J61" s="11"/>
    </row>
    <row r="62" spans="1:10" ht="18" customHeight="1">
      <c r="A62" s="4"/>
      <c r="B62" s="7"/>
      <c r="C62" s="7"/>
      <c r="D62" s="7"/>
      <c r="E62" s="9"/>
      <c r="F62" s="47"/>
      <c r="G62" s="47"/>
      <c r="H62" s="47"/>
      <c r="I62" s="16"/>
      <c r="J62" s="11"/>
    </row>
    <row r="63" spans="1:10" ht="18" customHeight="1">
      <c r="A63" s="45" t="s">
        <v>63</v>
      </c>
      <c r="B63" s="42"/>
      <c r="C63" s="42"/>
      <c r="D63" s="42"/>
      <c r="E63" s="42"/>
      <c r="F63" s="42"/>
      <c r="G63" s="42"/>
      <c r="H63" s="42"/>
      <c r="I63" s="42"/>
      <c r="J63" s="11"/>
    </row>
    <row r="64" spans="1:10" ht="18" customHeight="1">
      <c r="A64" s="48" t="s">
        <v>178</v>
      </c>
      <c r="B64" s="49"/>
      <c r="C64" s="49"/>
      <c r="D64" s="49"/>
      <c r="E64" s="49"/>
      <c r="F64" s="49"/>
      <c r="G64" s="49"/>
      <c r="H64" s="49"/>
      <c r="I64" s="49"/>
      <c r="J64" s="12"/>
    </row>
  </sheetData>
  <mergeCells count="92">
    <mergeCell ref="A64:I64"/>
    <mergeCell ref="F60:H60"/>
    <mergeCell ref="C61:D61"/>
    <mergeCell ref="F61:H61"/>
    <mergeCell ref="F62:H62"/>
    <mergeCell ref="A63:I63"/>
    <mergeCell ref="C57:D57"/>
    <mergeCell ref="F57:H57"/>
    <mergeCell ref="C58:D58"/>
    <mergeCell ref="F58:H58"/>
    <mergeCell ref="F59:H59"/>
    <mergeCell ref="F52:H52"/>
    <mergeCell ref="F53:H53"/>
    <mergeCell ref="F54:H54"/>
    <mergeCell ref="F55:H55"/>
    <mergeCell ref="F56:H56"/>
    <mergeCell ref="C49:D49"/>
    <mergeCell ref="F49:H49"/>
    <mergeCell ref="C50:D50"/>
    <mergeCell ref="F50:H50"/>
    <mergeCell ref="F51:H51"/>
    <mergeCell ref="F44:H44"/>
    <mergeCell ref="F45:H45"/>
    <mergeCell ref="F46:H46"/>
    <mergeCell ref="F47:H47"/>
    <mergeCell ref="C48:D48"/>
    <mergeCell ref="F48:H48"/>
    <mergeCell ref="A41:F41"/>
    <mergeCell ref="H41:J41"/>
    <mergeCell ref="A42:A43"/>
    <mergeCell ref="B42:B43"/>
    <mergeCell ref="C42:C43"/>
    <mergeCell ref="D42:D43"/>
    <mergeCell ref="E42:E43"/>
    <mergeCell ref="F42:H43"/>
    <mergeCell ref="I42:J42"/>
    <mergeCell ref="F36:H36"/>
    <mergeCell ref="F37:H37"/>
    <mergeCell ref="F38:H38"/>
    <mergeCell ref="A39:I39"/>
    <mergeCell ref="A40:J40"/>
    <mergeCell ref="F32:H32"/>
    <mergeCell ref="F33:H33"/>
    <mergeCell ref="C34:D34"/>
    <mergeCell ref="F34:H34"/>
    <mergeCell ref="C35:D35"/>
    <mergeCell ref="F35:H35"/>
    <mergeCell ref="F27:H27"/>
    <mergeCell ref="F28:H28"/>
    <mergeCell ref="F29:H29"/>
    <mergeCell ref="F30:H30"/>
    <mergeCell ref="F31:H31"/>
    <mergeCell ref="F22:H22"/>
    <mergeCell ref="F23:H23"/>
    <mergeCell ref="F24:H24"/>
    <mergeCell ref="F25:H25"/>
    <mergeCell ref="F26:H26"/>
    <mergeCell ref="F17:H18"/>
    <mergeCell ref="I17:J17"/>
    <mergeCell ref="F19:H19"/>
    <mergeCell ref="F20:H20"/>
    <mergeCell ref="F21:H21"/>
    <mergeCell ref="A17:A18"/>
    <mergeCell ref="B17:B18"/>
    <mergeCell ref="C17:C18"/>
    <mergeCell ref="D17:D18"/>
    <mergeCell ref="E17:E18"/>
    <mergeCell ref="F13:H13"/>
    <mergeCell ref="A14:I14"/>
    <mergeCell ref="A15:J15"/>
    <mergeCell ref="A16:F16"/>
    <mergeCell ref="H16:J16"/>
    <mergeCell ref="F8:H8"/>
    <mergeCell ref="F9:H9"/>
    <mergeCell ref="F10:H10"/>
    <mergeCell ref="F11:H11"/>
    <mergeCell ref="F12:H12"/>
    <mergeCell ref="C5:D5"/>
    <mergeCell ref="F5:H5"/>
    <mergeCell ref="C6:D6"/>
    <mergeCell ref="F6:H6"/>
    <mergeCell ref="F7:H7"/>
    <mergeCell ref="A1:J1"/>
    <mergeCell ref="A2:F2"/>
    <mergeCell ref="H2:J2"/>
    <mergeCell ref="A3:A4"/>
    <mergeCell ref="B3:B4"/>
    <mergeCell ref="C3:C4"/>
    <mergeCell ref="D3:D4"/>
    <mergeCell ref="E3:E4"/>
    <mergeCell ref="F3:H4"/>
    <mergeCell ref="I3:J3"/>
  </mergeCells>
  <phoneticPr fontId="10" type="noConversion"/>
  <printOptions horizontalCentered="1"/>
  <pageMargins left="0.116416666666667" right="0.116416666666667" top="0.59375" bottom="0" header="0.59375" footer="0"/>
  <pageSetup paperSize="9" orientation="portrait"/>
  <rowBreaks count="2" manualBreakCount="2">
    <brk id="14" max="16383" man="1"/>
    <brk id="39" max="16383" man="1"/>
  </rowBreaks>
</worksheet>
</file>

<file path=xl/worksheets/sheet25.xml><?xml version="1.0" encoding="utf-8"?>
<worksheet xmlns="http://schemas.openxmlformats.org/spreadsheetml/2006/main" xmlns:r="http://schemas.openxmlformats.org/officeDocument/2006/relationships">
  <dimension ref="A1:I21"/>
  <sheetViews>
    <sheetView showGridLines="0" workbookViewId="0"/>
  </sheetViews>
  <sheetFormatPr defaultColWidth="9" defaultRowHeight="11.25"/>
  <cols>
    <col min="1" max="1" width="7.83203125" customWidth="1"/>
    <col min="2" max="2" width="15.1640625" customWidth="1"/>
    <col min="3" max="3" width="19.6640625" customWidth="1"/>
    <col min="4" max="4" width="15.1640625" customWidth="1"/>
    <col min="5" max="5" width="10.1640625" customWidth="1"/>
    <col min="6" max="6" width="4.6640625" customWidth="1"/>
    <col min="7" max="7" width="10" customWidth="1"/>
    <col min="8" max="8" width="7.33203125" customWidth="1"/>
    <col min="9" max="9" width="25.6640625" customWidth="1"/>
  </cols>
  <sheetData>
    <row r="1" spans="1:9" ht="39.75" customHeight="1">
      <c r="A1" s="35" t="s">
        <v>221</v>
      </c>
      <c r="B1" s="35"/>
      <c r="C1" s="35"/>
      <c r="D1" s="35"/>
      <c r="E1" s="35"/>
      <c r="F1" s="35"/>
      <c r="G1" s="35"/>
      <c r="H1" s="35"/>
      <c r="I1" s="36"/>
    </row>
    <row r="2" spans="1:9" ht="41.25" customHeight="1">
      <c r="A2" s="37" t="s">
        <v>664</v>
      </c>
      <c r="B2" s="37"/>
      <c r="C2" s="37"/>
      <c r="D2" s="37"/>
      <c r="E2" s="37"/>
      <c r="F2" s="37"/>
      <c r="G2" s="37"/>
      <c r="H2" s="37"/>
      <c r="I2" s="2" t="s">
        <v>2</v>
      </c>
    </row>
    <row r="3" spans="1:9" ht="25.5" customHeight="1">
      <c r="A3" s="3" t="s">
        <v>3</v>
      </c>
      <c r="B3" s="6" t="s">
        <v>64</v>
      </c>
      <c r="C3" s="6" t="s">
        <v>77</v>
      </c>
      <c r="D3" s="6" t="s">
        <v>242</v>
      </c>
      <c r="E3" s="6" t="s">
        <v>247</v>
      </c>
      <c r="F3" s="40" t="s">
        <v>253</v>
      </c>
      <c r="G3" s="40"/>
      <c r="H3" s="46" t="s">
        <v>254</v>
      </c>
      <c r="I3" s="46"/>
    </row>
    <row r="4" spans="1:9" ht="70.5" customHeight="1">
      <c r="A4" s="4" t="s">
        <v>4</v>
      </c>
      <c r="B4" s="7" t="s">
        <v>511</v>
      </c>
      <c r="C4" s="7" t="s">
        <v>48</v>
      </c>
      <c r="D4" s="9" t="s">
        <v>243</v>
      </c>
      <c r="E4" s="9" t="s">
        <v>522</v>
      </c>
      <c r="F4" s="47"/>
      <c r="G4" s="47"/>
      <c r="H4" s="50" t="s">
        <v>258</v>
      </c>
      <c r="I4" s="50"/>
    </row>
    <row r="5" spans="1:9" ht="36.75" customHeight="1">
      <c r="A5" s="4" t="s">
        <v>13</v>
      </c>
      <c r="B5" s="7" t="s">
        <v>512</v>
      </c>
      <c r="C5" s="7" t="s">
        <v>235</v>
      </c>
      <c r="D5" s="9" t="s">
        <v>243</v>
      </c>
      <c r="E5" s="9" t="s">
        <v>523</v>
      </c>
      <c r="F5" s="47"/>
      <c r="G5" s="47"/>
      <c r="H5" s="50" t="s">
        <v>256</v>
      </c>
      <c r="I5" s="50"/>
    </row>
    <row r="6" spans="1:9" ht="36.75" customHeight="1">
      <c r="A6" s="4" t="s">
        <v>15</v>
      </c>
      <c r="B6" s="7" t="s">
        <v>513</v>
      </c>
      <c r="C6" s="7" t="s">
        <v>236</v>
      </c>
      <c r="D6" s="9" t="s">
        <v>243</v>
      </c>
      <c r="E6" s="9" t="s">
        <v>524</v>
      </c>
      <c r="F6" s="47"/>
      <c r="G6" s="47"/>
      <c r="H6" s="50" t="s">
        <v>257</v>
      </c>
      <c r="I6" s="50"/>
    </row>
    <row r="7" spans="1:9" ht="36.75" customHeight="1">
      <c r="A7" s="4" t="s">
        <v>22</v>
      </c>
      <c r="B7" s="7" t="s">
        <v>514</v>
      </c>
      <c r="C7" s="7" t="s">
        <v>234</v>
      </c>
      <c r="D7" s="9" t="s">
        <v>243</v>
      </c>
      <c r="E7" s="9" t="s">
        <v>525</v>
      </c>
      <c r="F7" s="47"/>
      <c r="G7" s="47"/>
      <c r="H7" s="50" t="s">
        <v>255</v>
      </c>
      <c r="I7" s="50"/>
    </row>
    <row r="8" spans="1:9" ht="48" customHeight="1">
      <c r="A8" s="4" t="s">
        <v>23</v>
      </c>
      <c r="B8" s="7" t="s">
        <v>515</v>
      </c>
      <c r="C8" s="7" t="s">
        <v>237</v>
      </c>
      <c r="D8" s="9" t="s">
        <v>244</v>
      </c>
      <c r="E8" s="9"/>
      <c r="F8" s="47"/>
      <c r="G8" s="47"/>
      <c r="H8" s="50" t="s">
        <v>526</v>
      </c>
      <c r="I8" s="50"/>
    </row>
    <row r="9" spans="1:9" ht="36.75" customHeight="1">
      <c r="A9" s="4" t="s">
        <v>222</v>
      </c>
      <c r="B9" s="7" t="s">
        <v>230</v>
      </c>
      <c r="C9" s="7" t="s">
        <v>238</v>
      </c>
      <c r="D9" s="9" t="s">
        <v>243</v>
      </c>
      <c r="E9" s="9" t="s">
        <v>252</v>
      </c>
      <c r="F9" s="47"/>
      <c r="G9" s="47"/>
      <c r="H9" s="50" t="s">
        <v>527</v>
      </c>
      <c r="I9" s="50"/>
    </row>
    <row r="10" spans="1:9" ht="48" customHeight="1">
      <c r="A10" s="4" t="s">
        <v>223</v>
      </c>
      <c r="B10" s="7" t="s">
        <v>516</v>
      </c>
      <c r="C10" s="7" t="s">
        <v>518</v>
      </c>
      <c r="D10" s="9" t="s">
        <v>520</v>
      </c>
      <c r="E10" s="9"/>
      <c r="F10" s="47"/>
      <c r="G10" s="47"/>
      <c r="H10" s="50" t="s">
        <v>528</v>
      </c>
      <c r="I10" s="50"/>
    </row>
    <row r="11" spans="1:9" ht="70.5" customHeight="1">
      <c r="A11" s="4" t="s">
        <v>217</v>
      </c>
      <c r="B11" s="7" t="s">
        <v>517</v>
      </c>
      <c r="C11" s="7" t="s">
        <v>519</v>
      </c>
      <c r="D11" s="9" t="s">
        <v>521</v>
      </c>
      <c r="E11" s="9"/>
      <c r="F11" s="47"/>
      <c r="G11" s="47"/>
      <c r="H11" s="50" t="s">
        <v>529</v>
      </c>
      <c r="I11" s="50"/>
    </row>
    <row r="12" spans="1:9" ht="70.5" customHeight="1">
      <c r="A12" s="4" t="s">
        <v>59</v>
      </c>
      <c r="B12" s="7" t="s">
        <v>233</v>
      </c>
      <c r="C12" s="7" t="s">
        <v>241</v>
      </c>
      <c r="D12" s="9" t="s">
        <v>241</v>
      </c>
      <c r="E12" s="9"/>
      <c r="F12" s="47"/>
      <c r="G12" s="47"/>
      <c r="H12" s="50" t="s">
        <v>530</v>
      </c>
      <c r="I12" s="50"/>
    </row>
    <row r="13" spans="1:9" ht="18" customHeight="1">
      <c r="A13" s="4"/>
      <c r="B13" s="7"/>
      <c r="C13" s="7"/>
      <c r="D13" s="9"/>
      <c r="E13" s="9"/>
      <c r="F13" s="47"/>
      <c r="G13" s="47"/>
      <c r="H13" s="50"/>
      <c r="I13" s="50"/>
    </row>
    <row r="14" spans="1:9" ht="18" customHeight="1">
      <c r="A14" s="4"/>
      <c r="B14" s="7"/>
      <c r="C14" s="7"/>
      <c r="D14" s="9"/>
      <c r="E14" s="9"/>
      <c r="F14" s="47"/>
      <c r="G14" s="47"/>
      <c r="H14" s="50"/>
      <c r="I14" s="50"/>
    </row>
    <row r="15" spans="1:9" ht="18" customHeight="1">
      <c r="A15" s="4"/>
      <c r="B15" s="7"/>
      <c r="C15" s="7"/>
      <c r="D15" s="9"/>
      <c r="E15" s="9"/>
      <c r="F15" s="47"/>
      <c r="G15" s="47"/>
      <c r="H15" s="50"/>
      <c r="I15" s="50"/>
    </row>
    <row r="16" spans="1:9" ht="18" customHeight="1">
      <c r="A16" s="4"/>
      <c r="B16" s="7"/>
      <c r="C16" s="7"/>
      <c r="D16" s="9"/>
      <c r="E16" s="9"/>
      <c r="F16" s="47"/>
      <c r="G16" s="47"/>
      <c r="H16" s="50"/>
      <c r="I16" s="50"/>
    </row>
    <row r="17" spans="1:9" ht="18" customHeight="1">
      <c r="A17" s="4"/>
      <c r="B17" s="7"/>
      <c r="C17" s="7"/>
      <c r="D17" s="9"/>
      <c r="E17" s="9"/>
      <c r="F17" s="47"/>
      <c r="G17" s="47"/>
      <c r="H17" s="50"/>
      <c r="I17" s="50"/>
    </row>
    <row r="18" spans="1:9" ht="18" customHeight="1">
      <c r="A18" s="4"/>
      <c r="B18" s="7"/>
      <c r="C18" s="7"/>
      <c r="D18" s="9"/>
      <c r="E18" s="9"/>
      <c r="F18" s="47"/>
      <c r="G18" s="47"/>
      <c r="H18" s="50"/>
      <c r="I18" s="50"/>
    </row>
    <row r="19" spans="1:9" ht="18" customHeight="1">
      <c r="A19" s="4"/>
      <c r="B19" s="7"/>
      <c r="C19" s="7"/>
      <c r="D19" s="9"/>
      <c r="E19" s="9"/>
      <c r="F19" s="47"/>
      <c r="G19" s="47"/>
      <c r="H19" s="50"/>
      <c r="I19" s="50"/>
    </row>
    <row r="20" spans="1:9" ht="18" customHeight="1">
      <c r="A20" s="4"/>
      <c r="B20" s="7"/>
      <c r="C20" s="7"/>
      <c r="D20" s="9"/>
      <c r="E20" s="9"/>
      <c r="F20" s="47"/>
      <c r="G20" s="47"/>
      <c r="H20" s="50"/>
      <c r="I20" s="50"/>
    </row>
    <row r="21" spans="1:9" ht="18" customHeight="1">
      <c r="A21" s="48" t="s">
        <v>224</v>
      </c>
      <c r="B21" s="51"/>
      <c r="C21" s="49"/>
      <c r="D21" s="49"/>
      <c r="E21" s="49"/>
      <c r="F21" s="52"/>
      <c r="G21" s="52"/>
      <c r="H21" s="53"/>
      <c r="I21" s="53"/>
    </row>
  </sheetData>
  <mergeCells count="42">
    <mergeCell ref="F19:G19"/>
    <mergeCell ref="H19:I19"/>
    <mergeCell ref="F20:G20"/>
    <mergeCell ref="H20:I20"/>
    <mergeCell ref="A21:E21"/>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7:G7"/>
    <mergeCell ref="H7:I7"/>
    <mergeCell ref="F8:G8"/>
    <mergeCell ref="H8:I8"/>
    <mergeCell ref="F9:G9"/>
    <mergeCell ref="H9:I9"/>
    <mergeCell ref="F4:G4"/>
    <mergeCell ref="H4:I4"/>
    <mergeCell ref="F5:G5"/>
    <mergeCell ref="H5:I5"/>
    <mergeCell ref="F6:G6"/>
    <mergeCell ref="H6:I6"/>
    <mergeCell ref="A1:I1"/>
    <mergeCell ref="A2:F2"/>
    <mergeCell ref="G2:H2"/>
    <mergeCell ref="F3:G3"/>
    <mergeCell ref="H3:I3"/>
  </mergeCells>
  <phoneticPr fontId="10" type="noConversion"/>
  <printOptions horizontalCentered="1"/>
  <pageMargins left="0.116416666666667" right="0.116416666666667" top="0.59375" bottom="0" header="0.59375" footer="0"/>
  <pageSetup paperSize="9" orientation="portrait"/>
</worksheet>
</file>

<file path=xl/worksheets/sheet26.xml><?xml version="1.0" encoding="utf-8"?>
<worksheet xmlns="http://schemas.openxmlformats.org/spreadsheetml/2006/main" xmlns:r="http://schemas.openxmlformats.org/officeDocument/2006/relationships">
  <dimension ref="A1:I32"/>
  <sheetViews>
    <sheetView showGridLines="0" workbookViewId="0"/>
  </sheetViews>
  <sheetFormatPr defaultColWidth="9" defaultRowHeight="11.25"/>
  <cols>
    <col min="1" max="1" width="19.6640625" customWidth="1"/>
    <col min="2" max="2" width="21.5" customWidth="1"/>
    <col min="3" max="3" width="28.83203125" customWidth="1"/>
    <col min="4" max="4" width="7.33203125" customWidth="1"/>
    <col min="5" max="5" width="5.33203125" customWidth="1"/>
    <col min="6" max="6" width="2.5" customWidth="1"/>
    <col min="7" max="7" width="5.1640625" customWidth="1"/>
    <col min="8" max="9" width="12.6640625" customWidth="1"/>
  </cols>
  <sheetData>
    <row r="1" spans="1:9" ht="39.75" customHeight="1">
      <c r="A1" s="35" t="s">
        <v>264</v>
      </c>
      <c r="B1" s="35"/>
      <c r="C1" s="35"/>
      <c r="D1" s="35"/>
      <c r="E1" s="35"/>
      <c r="F1" s="35"/>
      <c r="G1" s="36"/>
      <c r="H1" s="36"/>
      <c r="I1" s="36"/>
    </row>
    <row r="2" spans="1:9" ht="28.5" customHeight="1">
      <c r="A2" s="37" t="s">
        <v>664</v>
      </c>
      <c r="B2" s="37"/>
      <c r="C2" s="37"/>
      <c r="D2" s="37"/>
      <c r="E2" s="37"/>
      <c r="F2" s="1"/>
      <c r="G2" s="39" t="s">
        <v>2</v>
      </c>
      <c r="H2" s="39"/>
      <c r="I2" s="39"/>
    </row>
    <row r="3" spans="1:9" ht="18" customHeight="1">
      <c r="A3" s="44" t="s">
        <v>64</v>
      </c>
      <c r="B3" s="40" t="s">
        <v>77</v>
      </c>
      <c r="C3" s="40" t="s">
        <v>297</v>
      </c>
      <c r="D3" s="40" t="s">
        <v>108</v>
      </c>
      <c r="E3" s="40" t="s">
        <v>114</v>
      </c>
      <c r="F3" s="40"/>
      <c r="G3" s="40"/>
      <c r="H3" s="40" t="s">
        <v>60</v>
      </c>
      <c r="I3" s="46"/>
    </row>
    <row r="4" spans="1:9" ht="18" customHeight="1">
      <c r="A4" s="45"/>
      <c r="B4" s="42"/>
      <c r="C4" s="42"/>
      <c r="D4" s="42"/>
      <c r="E4" s="42"/>
      <c r="F4" s="42"/>
      <c r="G4" s="42"/>
      <c r="H4" s="9" t="s">
        <v>124</v>
      </c>
      <c r="I4" s="17" t="s">
        <v>125</v>
      </c>
    </row>
    <row r="5" spans="1:9" ht="18" customHeight="1">
      <c r="A5" s="4" t="s">
        <v>5</v>
      </c>
      <c r="B5" s="7" t="s">
        <v>278</v>
      </c>
      <c r="C5" s="7"/>
      <c r="D5" s="9" t="s">
        <v>300</v>
      </c>
      <c r="E5" s="47" t="s">
        <v>4</v>
      </c>
      <c r="F5" s="47"/>
      <c r="G5" s="47"/>
      <c r="H5" s="16"/>
      <c r="I5" s="11"/>
    </row>
    <row r="6" spans="1:9" ht="25.5" customHeight="1">
      <c r="A6" s="4" t="s">
        <v>6</v>
      </c>
      <c r="B6" s="7" t="s">
        <v>533</v>
      </c>
      <c r="C6" s="7"/>
      <c r="D6" s="9" t="s">
        <v>300</v>
      </c>
      <c r="E6" s="47" t="s">
        <v>4</v>
      </c>
      <c r="F6" s="47"/>
      <c r="G6" s="47"/>
      <c r="H6" s="16"/>
      <c r="I6" s="11"/>
    </row>
    <row r="7" spans="1:9" ht="18" customHeight="1">
      <c r="A7" s="4" t="s">
        <v>7</v>
      </c>
      <c r="B7" s="7" t="s">
        <v>534</v>
      </c>
      <c r="C7" s="7"/>
      <c r="D7" s="9" t="s">
        <v>300</v>
      </c>
      <c r="E7" s="47" t="s">
        <v>4</v>
      </c>
      <c r="F7" s="47"/>
      <c r="G7" s="47"/>
      <c r="H7" s="16"/>
      <c r="I7" s="11"/>
    </row>
    <row r="8" spans="1:9" ht="25.5" customHeight="1">
      <c r="A8" s="4" t="s">
        <v>8</v>
      </c>
      <c r="B8" s="7" t="s">
        <v>290</v>
      </c>
      <c r="C8" s="7"/>
      <c r="D8" s="9" t="s">
        <v>300</v>
      </c>
      <c r="E8" s="47" t="s">
        <v>4</v>
      </c>
      <c r="F8" s="47"/>
      <c r="G8" s="47"/>
      <c r="H8" s="16"/>
      <c r="I8" s="11"/>
    </row>
    <row r="9" spans="1:9" ht="18" customHeight="1">
      <c r="A9" s="4" t="s">
        <v>9</v>
      </c>
      <c r="B9" s="7" t="s">
        <v>291</v>
      </c>
      <c r="C9" s="7"/>
      <c r="D9" s="9" t="s">
        <v>300</v>
      </c>
      <c r="E9" s="47" t="s">
        <v>4</v>
      </c>
      <c r="F9" s="47"/>
      <c r="G9" s="47"/>
      <c r="H9" s="16"/>
      <c r="I9" s="11"/>
    </row>
    <row r="10" spans="1:9" ht="18" customHeight="1">
      <c r="A10" s="4" t="s">
        <v>10</v>
      </c>
      <c r="B10" s="7" t="s">
        <v>292</v>
      </c>
      <c r="C10" s="7"/>
      <c r="D10" s="9" t="s">
        <v>300</v>
      </c>
      <c r="E10" s="47" t="s">
        <v>4</v>
      </c>
      <c r="F10" s="47"/>
      <c r="G10" s="47"/>
      <c r="H10" s="16"/>
      <c r="I10" s="11"/>
    </row>
    <row r="11" spans="1:9" ht="70.5" customHeight="1">
      <c r="A11" s="4" t="s">
        <v>531</v>
      </c>
      <c r="B11" s="7" t="s">
        <v>535</v>
      </c>
      <c r="C11" s="7" t="s">
        <v>781</v>
      </c>
      <c r="D11" s="9" t="s">
        <v>300</v>
      </c>
      <c r="E11" s="47" t="s">
        <v>4</v>
      </c>
      <c r="F11" s="47"/>
      <c r="G11" s="47"/>
      <c r="H11" s="16"/>
      <c r="I11" s="11"/>
    </row>
    <row r="12" spans="1:9" ht="25.5" customHeight="1">
      <c r="A12" s="4" t="s">
        <v>779</v>
      </c>
      <c r="B12" s="7" t="s">
        <v>780</v>
      </c>
      <c r="C12" s="7"/>
      <c r="D12" s="9" t="s">
        <v>361</v>
      </c>
      <c r="E12" s="47" t="s">
        <v>4</v>
      </c>
      <c r="F12" s="47"/>
      <c r="G12" s="47"/>
      <c r="H12" s="16"/>
      <c r="I12" s="11"/>
    </row>
    <row r="13" spans="1:9" ht="25.5" customHeight="1">
      <c r="A13" s="4" t="s">
        <v>611</v>
      </c>
      <c r="B13" s="7" t="s">
        <v>614</v>
      </c>
      <c r="C13" s="7"/>
      <c r="D13" s="9" t="s">
        <v>361</v>
      </c>
      <c r="E13" s="47" t="s">
        <v>4</v>
      </c>
      <c r="F13" s="47"/>
      <c r="G13" s="47"/>
      <c r="H13" s="16"/>
      <c r="I13" s="11"/>
    </row>
    <row r="14" spans="1:9" ht="48" customHeight="1">
      <c r="A14" s="4" t="s">
        <v>532</v>
      </c>
      <c r="B14" s="7" t="s">
        <v>536</v>
      </c>
      <c r="C14" s="7"/>
      <c r="D14" s="9" t="s">
        <v>361</v>
      </c>
      <c r="E14" s="47" t="s">
        <v>4</v>
      </c>
      <c r="F14" s="47"/>
      <c r="G14" s="47"/>
      <c r="H14" s="16"/>
      <c r="I14" s="11"/>
    </row>
    <row r="15" spans="1:9" ht="18" customHeight="1">
      <c r="A15" s="45"/>
      <c r="B15" s="42"/>
      <c r="C15" s="42"/>
      <c r="D15" s="42"/>
      <c r="E15" s="42"/>
      <c r="F15" s="42"/>
      <c r="G15" s="42"/>
      <c r="H15" s="42"/>
      <c r="I15" s="11"/>
    </row>
    <row r="16" spans="1:9" ht="18" customHeight="1">
      <c r="A16" s="4"/>
      <c r="B16" s="7"/>
      <c r="C16" s="7"/>
      <c r="D16" s="9"/>
      <c r="E16" s="47"/>
      <c r="F16" s="47"/>
      <c r="G16" s="47"/>
      <c r="H16" s="16"/>
      <c r="I16" s="11"/>
    </row>
    <row r="17" spans="1:9" ht="18" customHeight="1">
      <c r="A17" s="4"/>
      <c r="B17" s="7"/>
      <c r="C17" s="7"/>
      <c r="D17" s="9"/>
      <c r="E17" s="47"/>
      <c r="F17" s="47"/>
      <c r="G17" s="47"/>
      <c r="H17" s="16"/>
      <c r="I17" s="11"/>
    </row>
    <row r="18" spans="1:9" ht="18" customHeight="1">
      <c r="A18" s="4"/>
      <c r="B18" s="7"/>
      <c r="C18" s="7"/>
      <c r="D18" s="9"/>
      <c r="E18" s="47"/>
      <c r="F18" s="47"/>
      <c r="G18" s="47"/>
      <c r="H18" s="16"/>
      <c r="I18" s="11"/>
    </row>
    <row r="19" spans="1:9" ht="18" customHeight="1">
      <c r="A19" s="4"/>
      <c r="B19" s="7"/>
      <c r="C19" s="7"/>
      <c r="D19" s="9"/>
      <c r="E19" s="47"/>
      <c r="F19" s="47"/>
      <c r="G19" s="47"/>
      <c r="H19" s="16"/>
      <c r="I19" s="11"/>
    </row>
    <row r="20" spans="1:9" ht="18" customHeight="1">
      <c r="A20" s="4"/>
      <c r="B20" s="7"/>
      <c r="C20" s="7"/>
      <c r="D20" s="9"/>
      <c r="E20" s="47"/>
      <c r="F20" s="47"/>
      <c r="G20" s="47"/>
      <c r="H20" s="16"/>
      <c r="I20" s="11"/>
    </row>
    <row r="21" spans="1:9" ht="18" customHeight="1">
      <c r="A21" s="4"/>
      <c r="B21" s="7"/>
      <c r="C21" s="7"/>
      <c r="D21" s="9"/>
      <c r="E21" s="47"/>
      <c r="F21" s="47"/>
      <c r="G21" s="47"/>
      <c r="H21" s="16"/>
      <c r="I21" s="11"/>
    </row>
    <row r="22" spans="1:9" ht="18" customHeight="1">
      <c r="A22" s="4"/>
      <c r="B22" s="7"/>
      <c r="C22" s="7"/>
      <c r="D22" s="9"/>
      <c r="E22" s="47"/>
      <c r="F22" s="47"/>
      <c r="G22" s="47"/>
      <c r="H22" s="16"/>
      <c r="I22" s="11"/>
    </row>
    <row r="23" spans="1:9" ht="18" customHeight="1">
      <c r="A23" s="4"/>
      <c r="B23" s="7"/>
      <c r="C23" s="7"/>
      <c r="D23" s="9"/>
      <c r="E23" s="47"/>
      <c r="F23" s="47"/>
      <c r="G23" s="47"/>
      <c r="H23" s="16"/>
      <c r="I23" s="11"/>
    </row>
    <row r="24" spans="1:9" ht="18" customHeight="1">
      <c r="A24" s="4"/>
      <c r="B24" s="7"/>
      <c r="C24" s="7"/>
      <c r="D24" s="9"/>
      <c r="E24" s="47"/>
      <c r="F24" s="47"/>
      <c r="G24" s="47"/>
      <c r="H24" s="16"/>
      <c r="I24" s="11"/>
    </row>
    <row r="25" spans="1:9" ht="18" customHeight="1">
      <c r="A25" s="4"/>
      <c r="B25" s="7"/>
      <c r="C25" s="7"/>
      <c r="D25" s="9"/>
      <c r="E25" s="47"/>
      <c r="F25" s="47"/>
      <c r="G25" s="47"/>
      <c r="H25" s="16"/>
      <c r="I25" s="11"/>
    </row>
    <row r="26" spans="1:9" ht="18" customHeight="1">
      <c r="A26" s="4"/>
      <c r="B26" s="7"/>
      <c r="C26" s="7"/>
      <c r="D26" s="9"/>
      <c r="E26" s="47"/>
      <c r="F26" s="47"/>
      <c r="G26" s="47"/>
      <c r="H26" s="16"/>
      <c r="I26" s="11"/>
    </row>
    <row r="27" spans="1:9" ht="18" customHeight="1">
      <c r="A27" s="4"/>
      <c r="B27" s="7"/>
      <c r="C27" s="7"/>
      <c r="D27" s="9"/>
      <c r="E27" s="47"/>
      <c r="F27" s="47"/>
      <c r="G27" s="47"/>
      <c r="H27" s="16"/>
      <c r="I27" s="11"/>
    </row>
    <row r="28" spans="1:9" ht="18" customHeight="1">
      <c r="A28" s="4"/>
      <c r="B28" s="7"/>
      <c r="C28" s="7"/>
      <c r="D28" s="9"/>
      <c r="E28" s="47"/>
      <c r="F28" s="47"/>
      <c r="G28" s="47"/>
      <c r="H28" s="16"/>
      <c r="I28" s="11"/>
    </row>
    <row r="29" spans="1:9" ht="18" customHeight="1">
      <c r="A29" s="4"/>
      <c r="B29" s="7"/>
      <c r="C29" s="7"/>
      <c r="D29" s="9"/>
      <c r="E29" s="47"/>
      <c r="F29" s="47"/>
      <c r="G29" s="47"/>
      <c r="H29" s="16"/>
      <c r="I29" s="11"/>
    </row>
    <row r="30" spans="1:9" ht="18" customHeight="1">
      <c r="A30" s="4"/>
      <c r="B30" s="7"/>
      <c r="C30" s="7"/>
      <c r="D30" s="9"/>
      <c r="E30" s="47"/>
      <c r="F30" s="47"/>
      <c r="G30" s="47"/>
      <c r="H30" s="16"/>
      <c r="I30" s="11"/>
    </row>
    <row r="31" spans="1:9" ht="18" customHeight="1">
      <c r="A31" s="54" t="s">
        <v>63</v>
      </c>
      <c r="B31" s="42"/>
      <c r="C31" s="42"/>
      <c r="D31" s="42"/>
      <c r="E31" s="42"/>
      <c r="F31" s="42"/>
      <c r="G31" s="42"/>
      <c r="H31" s="42"/>
      <c r="I31" s="11"/>
    </row>
    <row r="32" spans="1:9" ht="18" customHeight="1">
      <c r="A32" s="55" t="s">
        <v>178</v>
      </c>
      <c r="B32" s="56"/>
      <c r="C32" s="56"/>
      <c r="D32" s="56"/>
      <c r="E32" s="56"/>
      <c r="F32" s="56"/>
      <c r="G32" s="56"/>
      <c r="H32" s="56"/>
      <c r="I32" s="21"/>
    </row>
  </sheetData>
  <mergeCells count="37">
    <mergeCell ref="E30:G30"/>
    <mergeCell ref="A31:H31"/>
    <mergeCell ref="A32:H32"/>
    <mergeCell ref="E25:G25"/>
    <mergeCell ref="E26:G26"/>
    <mergeCell ref="E27:G27"/>
    <mergeCell ref="E28:G28"/>
    <mergeCell ref="E29:G29"/>
    <mergeCell ref="E20:G20"/>
    <mergeCell ref="E21:G21"/>
    <mergeCell ref="E22:G22"/>
    <mergeCell ref="E23:G23"/>
    <mergeCell ref="E24:G24"/>
    <mergeCell ref="A15:H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I1"/>
    <mergeCell ref="A2:E2"/>
    <mergeCell ref="G2:I2"/>
    <mergeCell ref="A3:A4"/>
    <mergeCell ref="B3:B4"/>
    <mergeCell ref="C3:C4"/>
    <mergeCell ref="D3:D4"/>
    <mergeCell ref="E3:G4"/>
    <mergeCell ref="H3:I3"/>
  </mergeCells>
  <phoneticPr fontId="10" type="noConversion"/>
  <printOptions horizontalCentered="1"/>
  <pageMargins left="0.116416666666667" right="0.116416666666667" top="0.59375" bottom="0" header="0.59375" footer="0"/>
  <pageSetup paperSize="9" orientation="portrait"/>
</worksheet>
</file>

<file path=xl/worksheets/sheet27.xml><?xml version="1.0" encoding="utf-8"?>
<worksheet xmlns="http://schemas.openxmlformats.org/spreadsheetml/2006/main" xmlns:r="http://schemas.openxmlformats.org/officeDocument/2006/relationships">
  <dimension ref="A1:K30"/>
  <sheetViews>
    <sheetView showGridLines="0" workbookViewId="0"/>
  </sheetViews>
  <sheetFormatPr defaultColWidth="9" defaultRowHeight="11.25"/>
  <cols>
    <col min="1" max="1" width="7.83203125" customWidth="1"/>
    <col min="2" max="2" width="21.33203125" customWidth="1"/>
    <col min="3" max="3" width="8.5" customWidth="1"/>
    <col min="4" max="4" width="11" customWidth="1"/>
    <col min="5" max="5" width="13" customWidth="1"/>
    <col min="6" max="6" width="14.1640625" customWidth="1"/>
    <col min="7" max="7" width="6.6640625" customWidth="1"/>
    <col min="8" max="8" width="2.1640625" customWidth="1"/>
    <col min="9" max="9" width="2.33203125" customWidth="1"/>
    <col min="10" max="10" width="11.83203125" customWidth="1"/>
    <col min="11" max="11" width="14.1640625" customWidth="1"/>
  </cols>
  <sheetData>
    <row r="1" spans="1:11" ht="39.75" customHeight="1">
      <c r="A1" s="57" t="s">
        <v>305</v>
      </c>
      <c r="B1" s="57"/>
      <c r="C1" s="57"/>
      <c r="D1" s="57"/>
      <c r="E1" s="57"/>
      <c r="F1" s="57"/>
      <c r="G1" s="57"/>
      <c r="H1" s="57"/>
      <c r="I1" s="57"/>
      <c r="J1" s="58"/>
      <c r="K1" s="58"/>
    </row>
    <row r="2" spans="1:11" ht="28.5" customHeight="1">
      <c r="A2" s="37" t="s">
        <v>664</v>
      </c>
      <c r="B2" s="37"/>
      <c r="C2" s="37"/>
      <c r="D2" s="37"/>
      <c r="E2" s="37"/>
      <c r="F2" s="37"/>
      <c r="G2" s="37"/>
      <c r="H2" s="38"/>
      <c r="I2" s="38"/>
      <c r="J2" s="39" t="s">
        <v>2</v>
      </c>
      <c r="K2" s="39"/>
    </row>
    <row r="3" spans="1:11" ht="28.5" customHeight="1">
      <c r="A3" s="22" t="s">
        <v>3</v>
      </c>
      <c r="B3" s="24" t="s">
        <v>77</v>
      </c>
      <c r="C3" s="24" t="s">
        <v>108</v>
      </c>
      <c r="D3" s="24" t="s">
        <v>309</v>
      </c>
      <c r="E3" s="24" t="s">
        <v>310</v>
      </c>
      <c r="F3" s="24" t="s">
        <v>45</v>
      </c>
      <c r="G3" s="59" t="s">
        <v>311</v>
      </c>
      <c r="H3" s="59"/>
      <c r="I3" s="59" t="s">
        <v>312</v>
      </c>
      <c r="J3" s="59"/>
      <c r="K3" s="29" t="s">
        <v>254</v>
      </c>
    </row>
    <row r="4" spans="1:11" ht="18" customHeight="1">
      <c r="A4" s="23"/>
      <c r="B4" s="25" t="s">
        <v>306</v>
      </c>
      <c r="C4" s="26"/>
      <c r="D4" s="26"/>
      <c r="E4" s="26"/>
      <c r="F4" s="26"/>
      <c r="G4" s="60"/>
      <c r="H4" s="60"/>
      <c r="I4" s="60"/>
      <c r="J4" s="60"/>
      <c r="K4" s="30"/>
    </row>
    <row r="5" spans="1:11" ht="18" customHeight="1">
      <c r="A5" s="23" t="s">
        <v>4</v>
      </c>
      <c r="B5" s="25" t="s">
        <v>50</v>
      </c>
      <c r="C5" s="26"/>
      <c r="D5" s="26"/>
      <c r="E5" s="26"/>
      <c r="F5" s="25" t="s">
        <v>50</v>
      </c>
      <c r="G5" s="60"/>
      <c r="H5" s="60"/>
      <c r="I5" s="61"/>
      <c r="J5" s="61"/>
      <c r="K5" s="30"/>
    </row>
    <row r="6" spans="1:11" ht="28.5" customHeight="1">
      <c r="A6" s="23" t="s">
        <v>13</v>
      </c>
      <c r="B6" s="25" t="s">
        <v>51</v>
      </c>
      <c r="C6" s="26"/>
      <c r="D6" s="26"/>
      <c r="E6" s="26"/>
      <c r="F6" s="25" t="s">
        <v>51</v>
      </c>
      <c r="G6" s="60"/>
      <c r="H6" s="60"/>
      <c r="I6" s="61"/>
      <c r="J6" s="61"/>
      <c r="K6" s="30"/>
    </row>
    <row r="7" spans="1:11" ht="18" customHeight="1">
      <c r="A7" s="23" t="s">
        <v>15</v>
      </c>
      <c r="B7" s="25" t="s">
        <v>52</v>
      </c>
      <c r="C7" s="26"/>
      <c r="D7" s="26"/>
      <c r="E7" s="26"/>
      <c r="F7" s="25" t="s">
        <v>52</v>
      </c>
      <c r="G7" s="60"/>
      <c r="H7" s="60"/>
      <c r="I7" s="61"/>
      <c r="J7" s="61"/>
      <c r="K7" s="30"/>
    </row>
    <row r="8" spans="1:11" ht="18" customHeight="1">
      <c r="A8" s="23" t="s">
        <v>22</v>
      </c>
      <c r="B8" s="25" t="s">
        <v>53</v>
      </c>
      <c r="C8" s="26"/>
      <c r="D8" s="26"/>
      <c r="E8" s="26"/>
      <c r="F8" s="25" t="s">
        <v>53</v>
      </c>
      <c r="G8" s="60"/>
      <c r="H8" s="60"/>
      <c r="I8" s="61"/>
      <c r="J8" s="61"/>
      <c r="K8" s="30"/>
    </row>
    <row r="9" spans="1:11" ht="130.5" customHeight="1">
      <c r="A9" s="23" t="s">
        <v>23</v>
      </c>
      <c r="B9" s="25" t="s">
        <v>54</v>
      </c>
      <c r="C9" s="26"/>
      <c r="D9" s="26"/>
      <c r="E9" s="26"/>
      <c r="F9" s="25" t="s">
        <v>243</v>
      </c>
      <c r="G9" s="60" t="s">
        <v>252</v>
      </c>
      <c r="H9" s="60"/>
      <c r="I9" s="61"/>
      <c r="J9" s="61"/>
      <c r="K9" s="30" t="s">
        <v>538</v>
      </c>
    </row>
    <row r="10" spans="1:11" ht="28.5" customHeight="1">
      <c r="A10" s="23" t="s">
        <v>222</v>
      </c>
      <c r="B10" s="25" t="s">
        <v>55</v>
      </c>
      <c r="C10" s="26"/>
      <c r="D10" s="26"/>
      <c r="E10" s="26"/>
      <c r="F10" s="25"/>
      <c r="G10" s="60"/>
      <c r="H10" s="60"/>
      <c r="I10" s="61"/>
      <c r="J10" s="61"/>
      <c r="K10" s="30"/>
    </row>
    <row r="11" spans="1:11" ht="18" customHeight="1">
      <c r="A11" s="13"/>
      <c r="B11" s="9" t="s">
        <v>307</v>
      </c>
      <c r="C11" s="7"/>
      <c r="D11" s="7"/>
      <c r="E11" s="7"/>
      <c r="F11" s="7"/>
      <c r="G11" s="42"/>
      <c r="H11" s="42"/>
      <c r="I11" s="61"/>
      <c r="J11" s="61"/>
      <c r="K11" s="18"/>
    </row>
    <row r="12" spans="1:11" ht="18" customHeight="1">
      <c r="A12" s="23"/>
      <c r="B12" s="25"/>
      <c r="C12" s="26"/>
      <c r="D12" s="26"/>
      <c r="E12" s="26"/>
      <c r="F12" s="25"/>
      <c r="G12" s="60"/>
      <c r="H12" s="60"/>
      <c r="I12" s="61"/>
      <c r="J12" s="61"/>
      <c r="K12" s="30"/>
    </row>
    <row r="13" spans="1:11" ht="18" customHeight="1">
      <c r="A13" s="23"/>
      <c r="B13" s="25"/>
      <c r="C13" s="26"/>
      <c r="D13" s="26"/>
      <c r="E13" s="26"/>
      <c r="F13" s="25"/>
      <c r="G13" s="60"/>
      <c r="H13" s="60"/>
      <c r="I13" s="61"/>
      <c r="J13" s="61"/>
      <c r="K13" s="30"/>
    </row>
    <row r="14" spans="1:11" ht="18" customHeight="1">
      <c r="A14" s="23"/>
      <c r="B14" s="25"/>
      <c r="C14" s="26"/>
      <c r="D14" s="26"/>
      <c r="E14" s="26"/>
      <c r="F14" s="25"/>
      <c r="G14" s="60"/>
      <c r="H14" s="60"/>
      <c r="I14" s="61"/>
      <c r="J14" s="61"/>
      <c r="K14" s="30"/>
    </row>
    <row r="15" spans="1:11" ht="18" customHeight="1">
      <c r="A15" s="23"/>
      <c r="B15" s="25"/>
      <c r="C15" s="26"/>
      <c r="D15" s="26"/>
      <c r="E15" s="26"/>
      <c r="F15" s="25"/>
      <c r="G15" s="60"/>
      <c r="H15" s="60"/>
      <c r="I15" s="61"/>
      <c r="J15" s="61"/>
      <c r="K15" s="30"/>
    </row>
    <row r="16" spans="1:11" ht="18" customHeight="1">
      <c r="A16" s="23"/>
      <c r="B16" s="25"/>
      <c r="C16" s="26"/>
      <c r="D16" s="26"/>
      <c r="E16" s="26"/>
      <c r="F16" s="25"/>
      <c r="G16" s="60"/>
      <c r="H16" s="60"/>
      <c r="I16" s="61"/>
      <c r="J16" s="61"/>
      <c r="K16" s="30"/>
    </row>
    <row r="17" spans="1:11" ht="18" customHeight="1">
      <c r="A17" s="23"/>
      <c r="B17" s="25"/>
      <c r="C17" s="26"/>
      <c r="D17" s="26"/>
      <c r="E17" s="26"/>
      <c r="F17" s="25"/>
      <c r="G17" s="60"/>
      <c r="H17" s="60"/>
      <c r="I17" s="61"/>
      <c r="J17" s="61"/>
      <c r="K17" s="30"/>
    </row>
    <row r="18" spans="1:11" ht="18" customHeight="1">
      <c r="A18" s="23"/>
      <c r="B18" s="25"/>
      <c r="C18" s="26"/>
      <c r="D18" s="26"/>
      <c r="E18" s="26"/>
      <c r="F18" s="25"/>
      <c r="G18" s="60"/>
      <c r="H18" s="60"/>
      <c r="I18" s="61"/>
      <c r="J18" s="61"/>
      <c r="K18" s="30"/>
    </row>
    <row r="19" spans="1:11" ht="18" customHeight="1">
      <c r="A19" s="23"/>
      <c r="B19" s="25"/>
      <c r="C19" s="26"/>
      <c r="D19" s="26"/>
      <c r="E19" s="26"/>
      <c r="F19" s="25"/>
      <c r="G19" s="60"/>
      <c r="H19" s="60"/>
      <c r="I19" s="61"/>
      <c r="J19" s="61"/>
      <c r="K19" s="30"/>
    </row>
    <row r="20" spans="1:11" ht="18" customHeight="1">
      <c r="A20" s="23"/>
      <c r="B20" s="25"/>
      <c r="C20" s="26"/>
      <c r="D20" s="26"/>
      <c r="E20" s="26"/>
      <c r="F20" s="25"/>
      <c r="G20" s="60"/>
      <c r="H20" s="60"/>
      <c r="I20" s="61"/>
      <c r="J20" s="61"/>
      <c r="K20" s="30"/>
    </row>
    <row r="21" spans="1:11" ht="18" customHeight="1">
      <c r="A21" s="23"/>
      <c r="B21" s="25"/>
      <c r="C21" s="26"/>
      <c r="D21" s="26"/>
      <c r="E21" s="26"/>
      <c r="F21" s="25"/>
      <c r="G21" s="60"/>
      <c r="H21" s="60"/>
      <c r="I21" s="61"/>
      <c r="J21" s="61"/>
      <c r="K21" s="30"/>
    </row>
    <row r="22" spans="1:11" ht="18" customHeight="1">
      <c r="A22" s="23"/>
      <c r="B22" s="25"/>
      <c r="C22" s="26"/>
      <c r="D22" s="26"/>
      <c r="E22" s="26"/>
      <c r="F22" s="25"/>
      <c r="G22" s="60"/>
      <c r="H22" s="60"/>
      <c r="I22" s="61"/>
      <c r="J22" s="61"/>
      <c r="K22" s="30"/>
    </row>
    <row r="23" spans="1:11" ht="18" customHeight="1">
      <c r="A23" s="23"/>
      <c r="B23" s="25"/>
      <c r="C23" s="26"/>
      <c r="D23" s="26"/>
      <c r="E23" s="26"/>
      <c r="F23" s="25"/>
      <c r="G23" s="60"/>
      <c r="H23" s="60"/>
      <c r="I23" s="61"/>
      <c r="J23" s="61"/>
      <c r="K23" s="30"/>
    </row>
    <row r="24" spans="1:11" ht="18" customHeight="1">
      <c r="A24" s="23"/>
      <c r="B24" s="25"/>
      <c r="C24" s="26"/>
      <c r="D24" s="26"/>
      <c r="E24" s="26"/>
      <c r="F24" s="25"/>
      <c r="G24" s="60"/>
      <c r="H24" s="60"/>
      <c r="I24" s="61"/>
      <c r="J24" s="61"/>
      <c r="K24" s="30"/>
    </row>
    <row r="25" spans="1:11" ht="18" customHeight="1">
      <c r="A25" s="23"/>
      <c r="B25" s="25"/>
      <c r="C25" s="26"/>
      <c r="D25" s="26"/>
      <c r="E25" s="26"/>
      <c r="F25" s="25"/>
      <c r="G25" s="60"/>
      <c r="H25" s="60"/>
      <c r="I25" s="61"/>
      <c r="J25" s="61"/>
      <c r="K25" s="30"/>
    </row>
    <row r="26" spans="1:11" ht="18" customHeight="1">
      <c r="A26" s="23"/>
      <c r="B26" s="25"/>
      <c r="C26" s="26"/>
      <c r="D26" s="26"/>
      <c r="E26" s="26"/>
      <c r="F26" s="25"/>
      <c r="G26" s="60"/>
      <c r="H26" s="60"/>
      <c r="I26" s="61"/>
      <c r="J26" s="61"/>
      <c r="K26" s="30"/>
    </row>
    <row r="27" spans="1:11" ht="18" customHeight="1">
      <c r="A27" s="23"/>
      <c r="B27" s="25"/>
      <c r="C27" s="26"/>
      <c r="D27" s="26"/>
      <c r="E27" s="26"/>
      <c r="F27" s="25"/>
      <c r="G27" s="60"/>
      <c r="H27" s="60"/>
      <c r="I27" s="61"/>
      <c r="J27" s="61"/>
      <c r="K27" s="30"/>
    </row>
    <row r="28" spans="1:11" ht="18" customHeight="1">
      <c r="A28" s="23"/>
      <c r="B28" s="25"/>
      <c r="C28" s="26"/>
      <c r="D28" s="26"/>
      <c r="E28" s="26"/>
      <c r="F28" s="25"/>
      <c r="G28" s="60"/>
      <c r="H28" s="60"/>
      <c r="I28" s="61"/>
      <c r="J28" s="61"/>
      <c r="K28" s="30"/>
    </row>
    <row r="29" spans="1:11" ht="18" customHeight="1">
      <c r="A29" s="23"/>
      <c r="B29" s="25"/>
      <c r="C29" s="26"/>
      <c r="D29" s="26"/>
      <c r="E29" s="26"/>
      <c r="F29" s="25"/>
      <c r="G29" s="60"/>
      <c r="H29" s="60"/>
      <c r="I29" s="61"/>
      <c r="J29" s="61"/>
      <c r="K29" s="30"/>
    </row>
    <row r="30" spans="1:11" ht="18" customHeight="1">
      <c r="A30" s="8"/>
      <c r="B30" s="15" t="s">
        <v>308</v>
      </c>
      <c r="C30" s="8"/>
      <c r="D30" s="8"/>
      <c r="E30" s="8"/>
      <c r="F30" s="8"/>
      <c r="G30" s="49"/>
      <c r="H30" s="49"/>
      <c r="I30" s="62"/>
      <c r="J30" s="62"/>
      <c r="K30" s="8"/>
    </row>
  </sheetData>
  <mergeCells count="60">
    <mergeCell ref="G28:H28"/>
    <mergeCell ref="I28:J28"/>
    <mergeCell ref="G29:H29"/>
    <mergeCell ref="I29:J29"/>
    <mergeCell ref="G30:H30"/>
    <mergeCell ref="I30:J30"/>
    <mergeCell ref="G25:H25"/>
    <mergeCell ref="I25:J25"/>
    <mergeCell ref="G26:H26"/>
    <mergeCell ref="I26:J26"/>
    <mergeCell ref="G27:H27"/>
    <mergeCell ref="I27:J27"/>
    <mergeCell ref="G22:H22"/>
    <mergeCell ref="I22:J22"/>
    <mergeCell ref="G23:H23"/>
    <mergeCell ref="I23:J23"/>
    <mergeCell ref="G24:H24"/>
    <mergeCell ref="I24:J24"/>
    <mergeCell ref="G19:H19"/>
    <mergeCell ref="I19:J19"/>
    <mergeCell ref="G20:H20"/>
    <mergeCell ref="I20:J20"/>
    <mergeCell ref="G21:H21"/>
    <mergeCell ref="I21:J21"/>
    <mergeCell ref="G16:H16"/>
    <mergeCell ref="I16:J16"/>
    <mergeCell ref="G17:H17"/>
    <mergeCell ref="I17:J17"/>
    <mergeCell ref="G18:H18"/>
    <mergeCell ref="I18:J18"/>
    <mergeCell ref="G13:H13"/>
    <mergeCell ref="I13:J13"/>
    <mergeCell ref="G14:H14"/>
    <mergeCell ref="I14:J14"/>
    <mergeCell ref="G15:H15"/>
    <mergeCell ref="I15:J15"/>
    <mergeCell ref="G10:H10"/>
    <mergeCell ref="I10:J10"/>
    <mergeCell ref="G11:H11"/>
    <mergeCell ref="I11:J11"/>
    <mergeCell ref="G12:H12"/>
    <mergeCell ref="I12:J12"/>
    <mergeCell ref="G7:H7"/>
    <mergeCell ref="I7:J7"/>
    <mergeCell ref="G8:H8"/>
    <mergeCell ref="I8:J8"/>
    <mergeCell ref="G9:H9"/>
    <mergeCell ref="I9:J9"/>
    <mergeCell ref="G4:H4"/>
    <mergeCell ref="I4:J4"/>
    <mergeCell ref="G5:H5"/>
    <mergeCell ref="I5:J5"/>
    <mergeCell ref="G6:H6"/>
    <mergeCell ref="I6:J6"/>
    <mergeCell ref="A1:K1"/>
    <mergeCell ref="A2:G2"/>
    <mergeCell ref="H2:I2"/>
    <mergeCell ref="J2:K2"/>
    <mergeCell ref="G3:H3"/>
    <mergeCell ref="I3:J3"/>
  </mergeCells>
  <phoneticPr fontId="10" type="noConversion"/>
  <printOptions horizontalCentered="1"/>
  <pageMargins left="0.19975000000000001" right="0.19975000000000001" top="0.59375" bottom="0" header="0.59375" footer="0"/>
  <pageSetup paperSize="9" orientation="portrait"/>
</worksheet>
</file>

<file path=xl/worksheets/sheet28.xml><?xml version="1.0" encoding="utf-8"?>
<worksheet xmlns="http://schemas.openxmlformats.org/spreadsheetml/2006/main" xmlns:r="http://schemas.openxmlformats.org/officeDocument/2006/relationships">
  <dimension ref="A1:I37"/>
  <sheetViews>
    <sheetView showGridLines="0" workbookViewId="0"/>
  </sheetViews>
  <sheetFormatPr defaultColWidth="9" defaultRowHeight="11.25"/>
  <cols>
    <col min="1" max="1" width="10.5" customWidth="1"/>
    <col min="2" max="2" width="23.6640625" customWidth="1"/>
    <col min="3" max="3" width="11.83203125" customWidth="1"/>
    <col min="4" max="4" width="13.5" customWidth="1"/>
    <col min="5" max="5" width="15.6640625" customWidth="1"/>
    <col min="6" max="6" width="1.83203125" customWidth="1"/>
    <col min="7" max="7" width="7.83203125" customWidth="1"/>
    <col min="8" max="8" width="17.33203125" customWidth="1"/>
    <col min="9" max="9" width="13.5" customWidth="1"/>
  </cols>
  <sheetData>
    <row r="1" spans="1:9" ht="33.75" customHeight="1">
      <c r="A1" s="57" t="s">
        <v>314</v>
      </c>
      <c r="B1" s="57"/>
      <c r="C1" s="57"/>
      <c r="D1" s="57"/>
      <c r="E1" s="57"/>
      <c r="F1" s="57"/>
      <c r="G1" s="58"/>
      <c r="H1" s="58"/>
      <c r="I1" s="58"/>
    </row>
    <row r="2" spans="1:9" ht="28.5" customHeight="1">
      <c r="A2" s="37" t="s">
        <v>664</v>
      </c>
      <c r="B2" s="37"/>
      <c r="C2" s="37"/>
      <c r="D2" s="37"/>
      <c r="E2" s="37"/>
      <c r="F2" s="37"/>
      <c r="G2" s="39" t="s">
        <v>2</v>
      </c>
      <c r="H2" s="39"/>
      <c r="I2" s="39"/>
    </row>
    <row r="3" spans="1:9" ht="28.5" customHeight="1">
      <c r="A3" s="22" t="s">
        <v>3</v>
      </c>
      <c r="B3" s="24" t="s">
        <v>77</v>
      </c>
      <c r="C3" s="24" t="s">
        <v>242</v>
      </c>
      <c r="D3" s="24" t="s">
        <v>317</v>
      </c>
      <c r="E3" s="24" t="s">
        <v>318</v>
      </c>
      <c r="F3" s="59" t="s">
        <v>319</v>
      </c>
      <c r="G3" s="59"/>
      <c r="H3" s="24" t="s">
        <v>320</v>
      </c>
      <c r="I3" s="29" t="s">
        <v>254</v>
      </c>
    </row>
    <row r="4" spans="1:9" ht="17.25" customHeight="1">
      <c r="A4" s="23" t="s">
        <v>4</v>
      </c>
      <c r="B4" s="26" t="s">
        <v>50</v>
      </c>
      <c r="C4" s="26" t="s">
        <v>782</v>
      </c>
      <c r="D4" s="26">
        <v>10</v>
      </c>
      <c r="E4" s="26">
        <v>8047.65</v>
      </c>
      <c r="F4" s="60"/>
      <c r="G4" s="60"/>
      <c r="H4" s="27"/>
      <c r="I4" s="30"/>
    </row>
    <row r="5" spans="1:9" ht="17.25" customHeight="1">
      <c r="A5" s="23"/>
      <c r="B5" s="26"/>
      <c r="C5" s="26"/>
      <c r="D5" s="26"/>
      <c r="E5" s="26"/>
      <c r="F5" s="60"/>
      <c r="G5" s="60"/>
      <c r="H5" s="27"/>
      <c r="I5" s="30"/>
    </row>
    <row r="6" spans="1:9" ht="17.25" customHeight="1">
      <c r="A6" s="23"/>
      <c r="B6" s="26"/>
      <c r="C6" s="26"/>
      <c r="D6" s="26"/>
      <c r="E6" s="26"/>
      <c r="F6" s="60"/>
      <c r="G6" s="60"/>
      <c r="H6" s="27"/>
      <c r="I6" s="30"/>
    </row>
    <row r="7" spans="1:9" ht="17.25" customHeight="1">
      <c r="A7" s="23"/>
      <c r="B7" s="26"/>
      <c r="C7" s="26"/>
      <c r="D7" s="26"/>
      <c r="E7" s="26"/>
      <c r="F7" s="60"/>
      <c r="G7" s="60"/>
      <c r="H7" s="27"/>
      <c r="I7" s="30"/>
    </row>
    <row r="8" spans="1:9" ht="17.25" customHeight="1">
      <c r="A8" s="23"/>
      <c r="B8" s="26"/>
      <c r="C8" s="26"/>
      <c r="D8" s="26"/>
      <c r="E8" s="26"/>
      <c r="F8" s="60"/>
      <c r="G8" s="60"/>
      <c r="H8" s="27"/>
      <c r="I8" s="30"/>
    </row>
    <row r="9" spans="1:9" ht="17.25" customHeight="1">
      <c r="A9" s="23"/>
      <c r="B9" s="26"/>
      <c r="C9" s="26"/>
      <c r="D9" s="26"/>
      <c r="E9" s="26"/>
      <c r="F9" s="60"/>
      <c r="G9" s="60"/>
      <c r="H9" s="27"/>
      <c r="I9" s="30"/>
    </row>
    <row r="10" spans="1:9" ht="17.25" customHeight="1">
      <c r="A10" s="23"/>
      <c r="B10" s="26"/>
      <c r="C10" s="26"/>
      <c r="D10" s="26"/>
      <c r="E10" s="26"/>
      <c r="F10" s="60"/>
      <c r="G10" s="60"/>
      <c r="H10" s="27"/>
      <c r="I10" s="30"/>
    </row>
    <row r="11" spans="1:9" ht="17.25" customHeight="1">
      <c r="A11" s="23"/>
      <c r="B11" s="26"/>
      <c r="C11" s="26"/>
      <c r="D11" s="26"/>
      <c r="E11" s="26"/>
      <c r="F11" s="60"/>
      <c r="G11" s="60"/>
      <c r="H11" s="27"/>
      <c r="I11" s="30"/>
    </row>
    <row r="12" spans="1:9" ht="17.25" customHeight="1">
      <c r="A12" s="23"/>
      <c r="B12" s="26"/>
      <c r="C12" s="26"/>
      <c r="D12" s="26"/>
      <c r="E12" s="26"/>
      <c r="F12" s="60"/>
      <c r="G12" s="60"/>
      <c r="H12" s="27"/>
      <c r="I12" s="30"/>
    </row>
    <row r="13" spans="1:9" ht="17.25" customHeight="1">
      <c r="A13" s="23"/>
      <c r="B13" s="26"/>
      <c r="C13" s="26"/>
      <c r="D13" s="26"/>
      <c r="E13" s="26"/>
      <c r="F13" s="60"/>
      <c r="G13" s="60"/>
      <c r="H13" s="27"/>
      <c r="I13" s="30"/>
    </row>
    <row r="14" spans="1:9" ht="17.25" customHeight="1">
      <c r="A14" s="23"/>
      <c r="B14" s="26"/>
      <c r="C14" s="26"/>
      <c r="D14" s="26"/>
      <c r="E14" s="26"/>
      <c r="F14" s="60"/>
      <c r="G14" s="60"/>
      <c r="H14" s="27"/>
      <c r="I14" s="30"/>
    </row>
    <row r="15" spans="1:9" ht="17.25" customHeight="1">
      <c r="A15" s="23"/>
      <c r="B15" s="26"/>
      <c r="C15" s="26"/>
      <c r="D15" s="26"/>
      <c r="E15" s="26"/>
      <c r="F15" s="60"/>
      <c r="G15" s="60"/>
      <c r="H15" s="27"/>
      <c r="I15" s="30"/>
    </row>
    <row r="16" spans="1:9" ht="17.25" customHeight="1">
      <c r="A16" s="23"/>
      <c r="B16" s="26"/>
      <c r="C16" s="26"/>
      <c r="D16" s="26"/>
      <c r="E16" s="26"/>
      <c r="F16" s="60"/>
      <c r="G16" s="60"/>
      <c r="H16" s="27"/>
      <c r="I16" s="30"/>
    </row>
    <row r="17" spans="1:9" ht="17.25" customHeight="1">
      <c r="A17" s="23"/>
      <c r="B17" s="26"/>
      <c r="C17" s="26"/>
      <c r="D17" s="26"/>
      <c r="E17" s="26"/>
      <c r="F17" s="60"/>
      <c r="G17" s="60"/>
      <c r="H17" s="27"/>
      <c r="I17" s="30"/>
    </row>
    <row r="18" spans="1:9" ht="17.25" customHeight="1">
      <c r="A18" s="23"/>
      <c r="B18" s="26"/>
      <c r="C18" s="26"/>
      <c r="D18" s="26"/>
      <c r="E18" s="26"/>
      <c r="F18" s="60"/>
      <c r="G18" s="60"/>
      <c r="H18" s="27"/>
      <c r="I18" s="30"/>
    </row>
    <row r="19" spans="1:9" ht="17.25" customHeight="1">
      <c r="A19" s="23"/>
      <c r="B19" s="26"/>
      <c r="C19" s="26"/>
      <c r="D19" s="26"/>
      <c r="E19" s="26"/>
      <c r="F19" s="60"/>
      <c r="G19" s="60"/>
      <c r="H19" s="27"/>
      <c r="I19" s="30"/>
    </row>
    <row r="20" spans="1:9" ht="17.25" customHeight="1">
      <c r="A20" s="23"/>
      <c r="B20" s="26"/>
      <c r="C20" s="26"/>
      <c r="D20" s="26"/>
      <c r="E20" s="26"/>
      <c r="F20" s="60"/>
      <c r="G20" s="60"/>
      <c r="H20" s="27"/>
      <c r="I20" s="30"/>
    </row>
    <row r="21" spans="1:9" ht="17.25" customHeight="1">
      <c r="A21" s="23"/>
      <c r="B21" s="26"/>
      <c r="C21" s="26"/>
      <c r="D21" s="26"/>
      <c r="E21" s="26"/>
      <c r="F21" s="60"/>
      <c r="G21" s="60"/>
      <c r="H21" s="27"/>
      <c r="I21" s="30"/>
    </row>
    <row r="22" spans="1:9" ht="17.25" customHeight="1">
      <c r="A22" s="23"/>
      <c r="B22" s="26"/>
      <c r="C22" s="26"/>
      <c r="D22" s="26"/>
      <c r="E22" s="26"/>
      <c r="F22" s="60"/>
      <c r="G22" s="60"/>
      <c r="H22" s="27"/>
      <c r="I22" s="30"/>
    </row>
    <row r="23" spans="1:9" ht="17.25" customHeight="1">
      <c r="A23" s="23"/>
      <c r="B23" s="26"/>
      <c r="C23" s="26"/>
      <c r="D23" s="26"/>
      <c r="E23" s="26"/>
      <c r="F23" s="60"/>
      <c r="G23" s="60"/>
      <c r="H23" s="27"/>
      <c r="I23" s="30"/>
    </row>
    <row r="24" spans="1:9" ht="17.25" customHeight="1">
      <c r="A24" s="23"/>
      <c r="B24" s="26"/>
      <c r="C24" s="26"/>
      <c r="D24" s="26"/>
      <c r="E24" s="26"/>
      <c r="F24" s="60"/>
      <c r="G24" s="60"/>
      <c r="H24" s="27"/>
      <c r="I24" s="30"/>
    </row>
    <row r="25" spans="1:9" ht="17.25" customHeight="1">
      <c r="A25" s="23"/>
      <c r="B25" s="26"/>
      <c r="C25" s="26"/>
      <c r="D25" s="26"/>
      <c r="E25" s="26"/>
      <c r="F25" s="60"/>
      <c r="G25" s="60"/>
      <c r="H25" s="27"/>
      <c r="I25" s="30"/>
    </row>
    <row r="26" spans="1:9" ht="17.25" customHeight="1">
      <c r="A26" s="23"/>
      <c r="B26" s="26"/>
      <c r="C26" s="26"/>
      <c r="D26" s="26"/>
      <c r="E26" s="26"/>
      <c r="F26" s="60"/>
      <c r="G26" s="60"/>
      <c r="H26" s="27"/>
      <c r="I26" s="30"/>
    </row>
    <row r="27" spans="1:9" ht="17.25" customHeight="1">
      <c r="A27" s="23"/>
      <c r="B27" s="26"/>
      <c r="C27" s="26"/>
      <c r="D27" s="26"/>
      <c r="E27" s="26"/>
      <c r="F27" s="60"/>
      <c r="G27" s="60"/>
      <c r="H27" s="27"/>
      <c r="I27" s="30"/>
    </row>
    <row r="28" spans="1:9" ht="17.25" customHeight="1">
      <c r="A28" s="23"/>
      <c r="B28" s="26"/>
      <c r="C28" s="26"/>
      <c r="D28" s="26"/>
      <c r="E28" s="26"/>
      <c r="F28" s="60"/>
      <c r="G28" s="60"/>
      <c r="H28" s="27"/>
      <c r="I28" s="30"/>
    </row>
    <row r="29" spans="1:9" ht="17.25" customHeight="1">
      <c r="A29" s="23"/>
      <c r="B29" s="26"/>
      <c r="C29" s="26"/>
      <c r="D29" s="26"/>
      <c r="E29" s="26"/>
      <c r="F29" s="60"/>
      <c r="G29" s="60"/>
      <c r="H29" s="27"/>
      <c r="I29" s="30"/>
    </row>
    <row r="30" spans="1:9" ht="17.25" customHeight="1">
      <c r="A30" s="23"/>
      <c r="B30" s="26"/>
      <c r="C30" s="26"/>
      <c r="D30" s="26"/>
      <c r="E30" s="26"/>
      <c r="F30" s="60"/>
      <c r="G30" s="60"/>
      <c r="H30" s="27"/>
      <c r="I30" s="30"/>
    </row>
    <row r="31" spans="1:9" ht="17.25" customHeight="1">
      <c r="A31" s="23"/>
      <c r="B31" s="26"/>
      <c r="C31" s="26"/>
      <c r="D31" s="26"/>
      <c r="E31" s="26"/>
      <c r="F31" s="60"/>
      <c r="G31" s="60"/>
      <c r="H31" s="27"/>
      <c r="I31" s="30"/>
    </row>
    <row r="32" spans="1:9" ht="17.25" customHeight="1">
      <c r="A32" s="23"/>
      <c r="B32" s="26"/>
      <c r="C32" s="26"/>
      <c r="D32" s="26"/>
      <c r="E32" s="26"/>
      <c r="F32" s="60"/>
      <c r="G32" s="60"/>
      <c r="H32" s="27"/>
      <c r="I32" s="30"/>
    </row>
    <row r="33" spans="1:9" ht="17.25" customHeight="1">
      <c r="A33" s="23"/>
      <c r="B33" s="26"/>
      <c r="C33" s="26"/>
      <c r="D33" s="26"/>
      <c r="E33" s="26"/>
      <c r="F33" s="60"/>
      <c r="G33" s="60"/>
      <c r="H33" s="27"/>
      <c r="I33" s="30"/>
    </row>
    <row r="34" spans="1:9" ht="17.25" customHeight="1">
      <c r="A34" s="23"/>
      <c r="B34" s="26"/>
      <c r="C34" s="26"/>
      <c r="D34" s="26"/>
      <c r="E34" s="26"/>
      <c r="F34" s="60"/>
      <c r="G34" s="60"/>
      <c r="H34" s="27"/>
      <c r="I34" s="30"/>
    </row>
    <row r="35" spans="1:9" ht="18" customHeight="1">
      <c r="A35" s="63" t="s">
        <v>63</v>
      </c>
      <c r="B35" s="60"/>
      <c r="C35" s="32" t="s">
        <v>316</v>
      </c>
      <c r="D35" s="32" t="s">
        <v>316</v>
      </c>
      <c r="E35" s="26">
        <v>8047.65</v>
      </c>
      <c r="F35" s="41"/>
      <c r="G35" s="41"/>
      <c r="H35" s="7"/>
      <c r="I35" s="33" t="s">
        <v>316</v>
      </c>
    </row>
    <row r="36" spans="1:9" ht="17.25" customHeight="1">
      <c r="A36" s="64" t="s">
        <v>224</v>
      </c>
      <c r="B36" s="65"/>
      <c r="C36" s="31" t="s">
        <v>316</v>
      </c>
      <c r="D36" s="31" t="s">
        <v>316</v>
      </c>
      <c r="E36" s="20">
        <v>8047.65</v>
      </c>
      <c r="F36" s="56"/>
      <c r="G36" s="56"/>
      <c r="H36" s="28"/>
      <c r="I36" s="34" t="s">
        <v>316</v>
      </c>
    </row>
    <row r="37" spans="1:9" ht="48" customHeight="1">
      <c r="A37" s="66" t="s">
        <v>321</v>
      </c>
      <c r="B37" s="66"/>
      <c r="C37" s="66"/>
      <c r="D37" s="66"/>
      <c r="E37" s="66"/>
      <c r="F37" s="66"/>
      <c r="G37" s="66"/>
      <c r="H37" s="66"/>
      <c r="I37" s="66"/>
    </row>
  </sheetData>
  <mergeCells count="40">
    <mergeCell ref="A35:B35"/>
    <mergeCell ref="F35:G35"/>
    <mergeCell ref="A36:B36"/>
    <mergeCell ref="F36:G36"/>
    <mergeCell ref="A37:I37"/>
    <mergeCell ref="F30:G30"/>
    <mergeCell ref="F31:G31"/>
    <mergeCell ref="F32:G32"/>
    <mergeCell ref="F33:G33"/>
    <mergeCell ref="F34:G34"/>
    <mergeCell ref="F25:G25"/>
    <mergeCell ref="F26:G26"/>
    <mergeCell ref="F27:G27"/>
    <mergeCell ref="F28:G28"/>
    <mergeCell ref="F29:G29"/>
    <mergeCell ref="F20:G20"/>
    <mergeCell ref="F21:G21"/>
    <mergeCell ref="F22:G22"/>
    <mergeCell ref="F23:G23"/>
    <mergeCell ref="F24:G24"/>
    <mergeCell ref="F15:G15"/>
    <mergeCell ref="F16:G16"/>
    <mergeCell ref="F17:G17"/>
    <mergeCell ref="F18:G18"/>
    <mergeCell ref="F19:G19"/>
    <mergeCell ref="F10:G10"/>
    <mergeCell ref="F11:G11"/>
    <mergeCell ref="F12:G12"/>
    <mergeCell ref="F13:G13"/>
    <mergeCell ref="F14:G14"/>
    <mergeCell ref="F5:G5"/>
    <mergeCell ref="F6:G6"/>
    <mergeCell ref="F7:G7"/>
    <mergeCell ref="F8:G8"/>
    <mergeCell ref="F9:G9"/>
    <mergeCell ref="A1:I1"/>
    <mergeCell ref="A2:F2"/>
    <mergeCell ref="G2:I2"/>
    <mergeCell ref="F3:G3"/>
    <mergeCell ref="F4:G4"/>
  </mergeCells>
  <phoneticPr fontId="10" type="noConversion"/>
  <printOptions horizontalCentered="1"/>
  <pageMargins left="0.116416666666667" right="0.116416666666667" top="0.59375" bottom="0" header="0.59375" footer="0"/>
  <pageSetup paperSize="9" orientation="portrait"/>
</worksheet>
</file>

<file path=xl/worksheets/sheet29.xml><?xml version="1.0" encoding="utf-8"?>
<worksheet xmlns="http://schemas.openxmlformats.org/spreadsheetml/2006/main" xmlns:r="http://schemas.openxmlformats.org/officeDocument/2006/relationships">
  <dimension ref="A1:H113"/>
  <sheetViews>
    <sheetView showGridLines="0" workbookViewId="0"/>
  </sheetViews>
  <sheetFormatPr defaultColWidth="9" defaultRowHeight="11.25"/>
  <cols>
    <col min="1" max="1" width="8.83203125" customWidth="1"/>
    <col min="2" max="2" width="47.5" customWidth="1"/>
    <col min="3" max="3" width="8.1640625" customWidth="1"/>
    <col min="4" max="4" width="18.5" customWidth="1"/>
    <col min="5" max="5" width="0.5" customWidth="1"/>
    <col min="6" max="6" width="3.33203125" customWidth="1"/>
    <col min="7" max="7" width="12.83203125" customWidth="1"/>
    <col min="8" max="8" width="16" customWidth="1"/>
  </cols>
  <sheetData>
    <row r="1" spans="1:8" ht="39.75" customHeight="1">
      <c r="A1" s="35" t="s">
        <v>322</v>
      </c>
      <c r="B1" s="35"/>
      <c r="C1" s="35"/>
      <c r="D1" s="35"/>
      <c r="E1" s="35"/>
      <c r="F1" s="35"/>
      <c r="G1" s="36"/>
      <c r="H1" s="36"/>
    </row>
    <row r="2" spans="1:8" ht="28.5" customHeight="1">
      <c r="A2" s="37" t="s">
        <v>664</v>
      </c>
      <c r="B2" s="37"/>
      <c r="C2" s="37"/>
      <c r="D2" s="37"/>
      <c r="E2" s="37"/>
      <c r="F2" s="1"/>
      <c r="G2" s="39" t="s">
        <v>62</v>
      </c>
      <c r="H2" s="39"/>
    </row>
    <row r="3" spans="1:8" ht="25.5" customHeight="1">
      <c r="A3" s="3" t="s">
        <v>3</v>
      </c>
      <c r="B3" s="6" t="s">
        <v>324</v>
      </c>
      <c r="C3" s="6" t="s">
        <v>360</v>
      </c>
      <c r="D3" s="6" t="s">
        <v>309</v>
      </c>
      <c r="E3" s="40" t="s">
        <v>310</v>
      </c>
      <c r="F3" s="40"/>
      <c r="G3" s="40"/>
      <c r="H3" s="10" t="s">
        <v>373</v>
      </c>
    </row>
    <row r="4" spans="1:8" ht="18" customHeight="1">
      <c r="A4" s="4">
        <v>1</v>
      </c>
      <c r="B4" s="7" t="s">
        <v>540</v>
      </c>
      <c r="C4" s="9" t="s">
        <v>439</v>
      </c>
      <c r="D4" s="16">
        <v>2.9251999999999998</v>
      </c>
      <c r="E4" s="47"/>
      <c r="F4" s="47"/>
      <c r="G4" s="47"/>
      <c r="H4" s="11"/>
    </row>
    <row r="5" spans="1:8" ht="18" customHeight="1">
      <c r="A5" s="4">
        <v>2</v>
      </c>
      <c r="B5" s="7" t="s">
        <v>325</v>
      </c>
      <c r="C5" s="9" t="s">
        <v>361</v>
      </c>
      <c r="D5" s="16">
        <v>20949.856800000001</v>
      </c>
      <c r="E5" s="47"/>
      <c r="F5" s="47"/>
      <c r="G5" s="47"/>
      <c r="H5" s="11"/>
    </row>
    <row r="6" spans="1:8" ht="18" customHeight="1">
      <c r="A6" s="4">
        <v>3</v>
      </c>
      <c r="B6" s="7" t="s">
        <v>326</v>
      </c>
      <c r="C6" s="9" t="s">
        <v>361</v>
      </c>
      <c r="D6" s="16">
        <v>766.92430000000002</v>
      </c>
      <c r="E6" s="47"/>
      <c r="F6" s="47"/>
      <c r="G6" s="47"/>
      <c r="H6" s="11"/>
    </row>
    <row r="7" spans="1:8" ht="18" customHeight="1">
      <c r="A7" s="4">
        <v>4</v>
      </c>
      <c r="B7" s="7" t="s">
        <v>327</v>
      </c>
      <c r="C7" s="9" t="s">
        <v>362</v>
      </c>
      <c r="D7" s="16">
        <v>4.2523999999999997</v>
      </c>
      <c r="E7" s="47"/>
      <c r="F7" s="47"/>
      <c r="G7" s="47"/>
      <c r="H7" s="11"/>
    </row>
    <row r="8" spans="1:8" ht="18" customHeight="1">
      <c r="A8" s="4">
        <v>5</v>
      </c>
      <c r="B8" s="7" t="s">
        <v>618</v>
      </c>
      <c r="C8" s="9" t="s">
        <v>362</v>
      </c>
      <c r="D8" s="16">
        <v>6.8599999999999994E-2</v>
      </c>
      <c r="E8" s="47"/>
      <c r="F8" s="47"/>
      <c r="G8" s="47"/>
      <c r="H8" s="11"/>
    </row>
    <row r="9" spans="1:8" ht="18" customHeight="1">
      <c r="A9" s="4">
        <v>6</v>
      </c>
      <c r="B9" s="7" t="s">
        <v>783</v>
      </c>
      <c r="C9" s="9" t="s">
        <v>362</v>
      </c>
      <c r="D9" s="16">
        <v>27.4998</v>
      </c>
      <c r="E9" s="47"/>
      <c r="F9" s="47"/>
      <c r="G9" s="47"/>
      <c r="H9" s="11"/>
    </row>
    <row r="10" spans="1:8" ht="18" customHeight="1">
      <c r="A10" s="4">
        <v>7</v>
      </c>
      <c r="B10" s="7" t="s">
        <v>784</v>
      </c>
      <c r="C10" s="9" t="s">
        <v>362</v>
      </c>
      <c r="D10" s="16">
        <v>123.623</v>
      </c>
      <c r="E10" s="47"/>
      <c r="F10" s="47"/>
      <c r="G10" s="47"/>
      <c r="H10" s="11"/>
    </row>
    <row r="11" spans="1:8" ht="18" customHeight="1">
      <c r="A11" s="4">
        <v>8</v>
      </c>
      <c r="B11" s="7" t="s">
        <v>541</v>
      </c>
      <c r="C11" s="9" t="s">
        <v>362</v>
      </c>
      <c r="D11" s="16">
        <v>3.3799999999999997E-2</v>
      </c>
      <c r="E11" s="47"/>
      <c r="F11" s="47"/>
      <c r="G11" s="47"/>
      <c r="H11" s="11"/>
    </row>
    <row r="12" spans="1:8" ht="18" customHeight="1">
      <c r="A12" s="4">
        <v>9</v>
      </c>
      <c r="B12" s="7" t="s">
        <v>785</v>
      </c>
      <c r="C12" s="9" t="s">
        <v>111</v>
      </c>
      <c r="D12" s="16">
        <v>0.3846</v>
      </c>
      <c r="E12" s="47"/>
      <c r="F12" s="47"/>
      <c r="G12" s="47"/>
      <c r="H12" s="11"/>
    </row>
    <row r="13" spans="1:8" ht="18" customHeight="1">
      <c r="A13" s="4">
        <v>10</v>
      </c>
      <c r="B13" s="7" t="s">
        <v>786</v>
      </c>
      <c r="C13" s="9" t="s">
        <v>362</v>
      </c>
      <c r="D13" s="16">
        <v>4.6927000000000003</v>
      </c>
      <c r="E13" s="47"/>
      <c r="F13" s="47"/>
      <c r="G13" s="47"/>
      <c r="H13" s="11"/>
    </row>
    <row r="14" spans="1:8" ht="18" customHeight="1">
      <c r="A14" s="4">
        <v>11</v>
      </c>
      <c r="B14" s="7" t="s">
        <v>542</v>
      </c>
      <c r="C14" s="9" t="s">
        <v>362</v>
      </c>
      <c r="D14" s="16">
        <v>8.2000000000000007E-3</v>
      </c>
      <c r="E14" s="47"/>
      <c r="F14" s="47"/>
      <c r="G14" s="47"/>
      <c r="H14" s="11"/>
    </row>
    <row r="15" spans="1:8" ht="18" customHeight="1">
      <c r="A15" s="4">
        <v>12</v>
      </c>
      <c r="B15" s="7" t="s">
        <v>787</v>
      </c>
      <c r="C15" s="9" t="s">
        <v>362</v>
      </c>
      <c r="D15" s="16">
        <v>0.01</v>
      </c>
      <c r="E15" s="47"/>
      <c r="F15" s="47"/>
      <c r="G15" s="47"/>
      <c r="H15" s="11"/>
    </row>
    <row r="16" spans="1:8" ht="18" customHeight="1">
      <c r="A16" s="4">
        <v>13</v>
      </c>
      <c r="B16" s="7" t="s">
        <v>545</v>
      </c>
      <c r="C16" s="9" t="s">
        <v>113</v>
      </c>
      <c r="D16" s="16">
        <v>14.642300000000001</v>
      </c>
      <c r="E16" s="47"/>
      <c r="F16" s="47"/>
      <c r="G16" s="47"/>
      <c r="H16" s="11"/>
    </row>
    <row r="17" spans="1:8" ht="18" customHeight="1">
      <c r="A17" s="4">
        <v>14</v>
      </c>
      <c r="B17" s="7" t="s">
        <v>546</v>
      </c>
      <c r="C17" s="9" t="s">
        <v>362</v>
      </c>
      <c r="D17" s="16">
        <v>6.1124000000000001</v>
      </c>
      <c r="E17" s="47"/>
      <c r="F17" s="47"/>
      <c r="G17" s="47"/>
      <c r="H17" s="11"/>
    </row>
    <row r="18" spans="1:8" ht="18" customHeight="1">
      <c r="A18" s="4">
        <v>15</v>
      </c>
      <c r="B18" s="7" t="s">
        <v>788</v>
      </c>
      <c r="C18" s="9" t="s">
        <v>362</v>
      </c>
      <c r="D18" s="16">
        <v>0.15260000000000001</v>
      </c>
      <c r="E18" s="47"/>
      <c r="F18" s="47"/>
      <c r="G18" s="47"/>
      <c r="H18" s="11"/>
    </row>
    <row r="19" spans="1:8" ht="18" customHeight="1">
      <c r="A19" s="4">
        <v>16</v>
      </c>
      <c r="B19" s="7" t="s">
        <v>789</v>
      </c>
      <c r="C19" s="9" t="s">
        <v>111</v>
      </c>
      <c r="D19" s="16">
        <v>1.0465</v>
      </c>
      <c r="E19" s="47"/>
      <c r="F19" s="47"/>
      <c r="G19" s="47"/>
      <c r="H19" s="11"/>
    </row>
    <row r="20" spans="1:8" ht="18" customHeight="1">
      <c r="A20" s="4">
        <v>17</v>
      </c>
      <c r="B20" s="7" t="s">
        <v>790</v>
      </c>
      <c r="C20" s="9" t="s">
        <v>362</v>
      </c>
      <c r="D20" s="16">
        <v>1.0697000000000001</v>
      </c>
      <c r="E20" s="47"/>
      <c r="F20" s="47"/>
      <c r="G20" s="47"/>
      <c r="H20" s="11"/>
    </row>
    <row r="21" spans="1:8" ht="18" customHeight="1">
      <c r="A21" s="4">
        <v>18</v>
      </c>
      <c r="B21" s="7" t="s">
        <v>335</v>
      </c>
      <c r="C21" s="9" t="s">
        <v>362</v>
      </c>
      <c r="D21" s="16">
        <v>4.5999999999999999E-3</v>
      </c>
      <c r="E21" s="47"/>
      <c r="F21" s="47"/>
      <c r="G21" s="47"/>
      <c r="H21" s="11"/>
    </row>
    <row r="22" spans="1:8" ht="18" customHeight="1">
      <c r="A22" s="4">
        <v>19</v>
      </c>
      <c r="B22" s="7" t="s">
        <v>791</v>
      </c>
      <c r="C22" s="9" t="s">
        <v>363</v>
      </c>
      <c r="D22" s="16">
        <v>10.8</v>
      </c>
      <c r="E22" s="47"/>
      <c r="F22" s="47"/>
      <c r="G22" s="47"/>
      <c r="H22" s="11"/>
    </row>
    <row r="23" spans="1:8" ht="18" customHeight="1">
      <c r="A23" s="4">
        <v>20</v>
      </c>
      <c r="B23" s="7" t="s">
        <v>792</v>
      </c>
      <c r="C23" s="9" t="s">
        <v>363</v>
      </c>
      <c r="D23" s="16">
        <v>30.6904</v>
      </c>
      <c r="E23" s="47"/>
      <c r="F23" s="47"/>
      <c r="G23" s="47"/>
      <c r="H23" s="11"/>
    </row>
    <row r="24" spans="1:8" ht="18" customHeight="1">
      <c r="A24" s="4">
        <v>21</v>
      </c>
      <c r="B24" s="7" t="s">
        <v>793</v>
      </c>
      <c r="C24" s="9" t="s">
        <v>363</v>
      </c>
      <c r="D24" s="16">
        <v>24.315799999999999</v>
      </c>
      <c r="E24" s="47"/>
      <c r="F24" s="47"/>
      <c r="G24" s="47"/>
      <c r="H24" s="11"/>
    </row>
    <row r="25" spans="1:8" ht="18" customHeight="1">
      <c r="A25" s="4">
        <v>22</v>
      </c>
      <c r="B25" s="7" t="s">
        <v>794</v>
      </c>
      <c r="C25" s="9" t="s">
        <v>363</v>
      </c>
      <c r="D25" s="16">
        <v>3.6</v>
      </c>
      <c r="E25" s="47"/>
      <c r="F25" s="47"/>
      <c r="G25" s="47"/>
      <c r="H25" s="11"/>
    </row>
    <row r="26" spans="1:8" ht="18" customHeight="1">
      <c r="A26" s="4">
        <v>23</v>
      </c>
      <c r="B26" s="7" t="s">
        <v>795</v>
      </c>
      <c r="C26" s="9" t="s">
        <v>363</v>
      </c>
      <c r="D26" s="16">
        <v>0.41599999999999998</v>
      </c>
      <c r="E26" s="47"/>
      <c r="F26" s="47"/>
      <c r="G26" s="47"/>
      <c r="H26" s="11"/>
    </row>
    <row r="27" spans="1:8" ht="18" customHeight="1">
      <c r="A27" s="4">
        <v>24</v>
      </c>
      <c r="B27" s="7" t="s">
        <v>796</v>
      </c>
      <c r="C27" s="9" t="s">
        <v>363</v>
      </c>
      <c r="D27" s="16">
        <v>0.50439999999999996</v>
      </c>
      <c r="E27" s="47"/>
      <c r="F27" s="47"/>
      <c r="G27" s="47"/>
      <c r="H27" s="11"/>
    </row>
    <row r="28" spans="1:8" ht="18" customHeight="1">
      <c r="A28" s="4">
        <v>25</v>
      </c>
      <c r="B28" s="7" t="s">
        <v>797</v>
      </c>
      <c r="C28" s="9" t="s">
        <v>363</v>
      </c>
      <c r="D28" s="16">
        <v>1.224</v>
      </c>
      <c r="E28" s="47"/>
      <c r="F28" s="47"/>
      <c r="G28" s="47"/>
      <c r="H28" s="11"/>
    </row>
    <row r="29" spans="1:8" ht="18" customHeight="1">
      <c r="A29" s="4">
        <v>26</v>
      </c>
      <c r="B29" s="7" t="s">
        <v>798</v>
      </c>
      <c r="C29" s="9" t="s">
        <v>363</v>
      </c>
      <c r="D29" s="16">
        <v>1.6</v>
      </c>
      <c r="E29" s="47"/>
      <c r="F29" s="47"/>
      <c r="G29" s="47"/>
      <c r="H29" s="11"/>
    </row>
    <row r="30" spans="1:8" ht="18" customHeight="1">
      <c r="A30" s="4">
        <v>27</v>
      </c>
      <c r="B30" s="7" t="s">
        <v>621</v>
      </c>
      <c r="C30" s="9" t="s">
        <v>633</v>
      </c>
      <c r="D30" s="16">
        <v>0.1069</v>
      </c>
      <c r="E30" s="47"/>
      <c r="F30" s="47"/>
      <c r="G30" s="47"/>
      <c r="H30" s="11"/>
    </row>
    <row r="31" spans="1:8" ht="18" customHeight="1">
      <c r="A31" s="4">
        <v>28</v>
      </c>
      <c r="B31" s="7" t="s">
        <v>547</v>
      </c>
      <c r="C31" s="9" t="s">
        <v>371</v>
      </c>
      <c r="D31" s="16">
        <v>103.0881</v>
      </c>
      <c r="E31" s="47"/>
      <c r="F31" s="47"/>
      <c r="G31" s="47"/>
      <c r="H31" s="11"/>
    </row>
    <row r="32" spans="1:8" ht="18" customHeight="1">
      <c r="A32" s="4">
        <v>29</v>
      </c>
      <c r="B32" s="7" t="s">
        <v>350</v>
      </c>
      <c r="C32" s="9" t="s">
        <v>362</v>
      </c>
      <c r="D32" s="16">
        <v>5.0999999999999996</v>
      </c>
      <c r="E32" s="47"/>
      <c r="F32" s="47"/>
      <c r="G32" s="47"/>
      <c r="H32" s="11"/>
    </row>
    <row r="33" spans="1:8" ht="18" customHeight="1">
      <c r="A33" s="4">
        <v>30</v>
      </c>
      <c r="B33" s="7" t="s">
        <v>548</v>
      </c>
      <c r="C33" s="9" t="s">
        <v>362</v>
      </c>
      <c r="D33" s="16">
        <v>1.8E-3</v>
      </c>
      <c r="E33" s="47"/>
      <c r="F33" s="47"/>
      <c r="G33" s="47"/>
      <c r="H33" s="11"/>
    </row>
    <row r="34" spans="1:8" ht="18" customHeight="1">
      <c r="A34" s="4">
        <v>31</v>
      </c>
      <c r="B34" s="7" t="s">
        <v>799</v>
      </c>
      <c r="C34" s="9" t="s">
        <v>362</v>
      </c>
      <c r="D34" s="16">
        <v>23.942</v>
      </c>
      <c r="E34" s="47"/>
      <c r="F34" s="47"/>
      <c r="G34" s="47"/>
      <c r="H34" s="11"/>
    </row>
    <row r="35" spans="1:8" ht="18" customHeight="1">
      <c r="A35" s="4">
        <v>32</v>
      </c>
      <c r="B35" s="7" t="s">
        <v>800</v>
      </c>
      <c r="C35" s="9" t="s">
        <v>362</v>
      </c>
      <c r="D35" s="16">
        <v>0.1525</v>
      </c>
      <c r="E35" s="47"/>
      <c r="F35" s="47"/>
      <c r="G35" s="47"/>
      <c r="H35" s="11"/>
    </row>
    <row r="36" spans="1:8" ht="18" customHeight="1">
      <c r="A36" s="4">
        <v>33</v>
      </c>
      <c r="B36" s="7" t="s">
        <v>549</v>
      </c>
      <c r="C36" s="9" t="s">
        <v>562</v>
      </c>
      <c r="D36" s="16">
        <v>100.74639999999999</v>
      </c>
      <c r="E36" s="47"/>
      <c r="F36" s="47"/>
      <c r="G36" s="47"/>
      <c r="H36" s="11"/>
    </row>
    <row r="37" spans="1:8" ht="18" customHeight="1">
      <c r="A37" s="4">
        <v>34</v>
      </c>
      <c r="B37" s="7" t="s">
        <v>801</v>
      </c>
      <c r="C37" s="9" t="s">
        <v>367</v>
      </c>
      <c r="D37" s="16">
        <v>0.42549999999999999</v>
      </c>
      <c r="E37" s="47"/>
      <c r="F37" s="47"/>
      <c r="G37" s="47"/>
      <c r="H37" s="11"/>
    </row>
    <row r="38" spans="1:8" ht="18" customHeight="1">
      <c r="A38" s="14">
        <v>35</v>
      </c>
      <c r="B38" s="8" t="s">
        <v>802</v>
      </c>
      <c r="C38" s="15" t="s">
        <v>362</v>
      </c>
      <c r="D38" s="19">
        <v>11.538</v>
      </c>
      <c r="E38" s="52"/>
      <c r="F38" s="52"/>
      <c r="G38" s="52"/>
      <c r="H38" s="12"/>
    </row>
    <row r="39" spans="1:8" ht="39.75" customHeight="1">
      <c r="A39" s="35" t="s">
        <v>322</v>
      </c>
      <c r="B39" s="35"/>
      <c r="C39" s="35"/>
      <c r="D39" s="35"/>
      <c r="E39" s="35"/>
      <c r="F39" s="35"/>
      <c r="G39" s="36"/>
      <c r="H39" s="36"/>
    </row>
    <row r="40" spans="1:8" ht="28.5" customHeight="1">
      <c r="A40" s="37" t="s">
        <v>664</v>
      </c>
      <c r="B40" s="37"/>
      <c r="C40" s="37"/>
      <c r="D40" s="37"/>
      <c r="E40" s="37"/>
      <c r="F40" s="1"/>
      <c r="G40" s="39" t="s">
        <v>126</v>
      </c>
      <c r="H40" s="39"/>
    </row>
    <row r="41" spans="1:8" ht="25.5" customHeight="1">
      <c r="A41" s="3" t="s">
        <v>3</v>
      </c>
      <c r="B41" s="6" t="s">
        <v>324</v>
      </c>
      <c r="C41" s="6" t="s">
        <v>360</v>
      </c>
      <c r="D41" s="6" t="s">
        <v>309</v>
      </c>
      <c r="E41" s="40" t="s">
        <v>310</v>
      </c>
      <c r="F41" s="40"/>
      <c r="G41" s="40"/>
      <c r="H41" s="10" t="s">
        <v>373</v>
      </c>
    </row>
    <row r="42" spans="1:8" ht="18" customHeight="1">
      <c r="A42" s="4">
        <v>36</v>
      </c>
      <c r="B42" s="7" t="s">
        <v>803</v>
      </c>
      <c r="C42" s="9" t="s">
        <v>111</v>
      </c>
      <c r="D42" s="16">
        <v>3.8845000000000001</v>
      </c>
      <c r="E42" s="47"/>
      <c r="F42" s="47"/>
      <c r="G42" s="47"/>
      <c r="H42" s="11"/>
    </row>
    <row r="43" spans="1:8" ht="18" customHeight="1">
      <c r="A43" s="4">
        <v>37</v>
      </c>
      <c r="B43" s="7" t="s">
        <v>804</v>
      </c>
      <c r="C43" s="9" t="s">
        <v>362</v>
      </c>
      <c r="D43" s="16">
        <v>7.6247999999999996</v>
      </c>
      <c r="E43" s="47"/>
      <c r="F43" s="47"/>
      <c r="G43" s="47"/>
      <c r="H43" s="11"/>
    </row>
    <row r="44" spans="1:8" ht="18" customHeight="1">
      <c r="A44" s="4">
        <v>38</v>
      </c>
      <c r="B44" s="7" t="s">
        <v>624</v>
      </c>
      <c r="C44" s="9" t="s">
        <v>362</v>
      </c>
      <c r="D44" s="16">
        <v>2.0709</v>
      </c>
      <c r="E44" s="47"/>
      <c r="F44" s="47"/>
      <c r="G44" s="47"/>
      <c r="H44" s="11"/>
    </row>
    <row r="45" spans="1:8" ht="18" customHeight="1">
      <c r="A45" s="4">
        <v>39</v>
      </c>
      <c r="B45" s="7" t="s">
        <v>550</v>
      </c>
      <c r="C45" s="9" t="s">
        <v>362</v>
      </c>
      <c r="D45" s="16">
        <v>0.1883</v>
      </c>
      <c r="E45" s="47"/>
      <c r="F45" s="47"/>
      <c r="G45" s="47"/>
      <c r="H45" s="11"/>
    </row>
    <row r="46" spans="1:8" ht="18" customHeight="1">
      <c r="A46" s="4">
        <v>40</v>
      </c>
      <c r="B46" s="7" t="s">
        <v>805</v>
      </c>
      <c r="C46" s="9" t="s">
        <v>362</v>
      </c>
      <c r="D46" s="16">
        <v>21.2684</v>
      </c>
      <c r="E46" s="47"/>
      <c r="F46" s="47"/>
      <c r="G46" s="47"/>
      <c r="H46" s="11"/>
    </row>
    <row r="47" spans="1:8" ht="18" customHeight="1">
      <c r="A47" s="4">
        <v>41</v>
      </c>
      <c r="B47" s="7" t="s">
        <v>806</v>
      </c>
      <c r="C47" s="9" t="s">
        <v>109</v>
      </c>
      <c r="D47" s="16">
        <v>1.415</v>
      </c>
      <c r="E47" s="47"/>
      <c r="F47" s="47"/>
      <c r="G47" s="47"/>
      <c r="H47" s="11"/>
    </row>
    <row r="48" spans="1:8" ht="18" customHeight="1">
      <c r="A48" s="4">
        <v>42</v>
      </c>
      <c r="B48" s="7" t="s">
        <v>412</v>
      </c>
      <c r="C48" s="9" t="s">
        <v>109</v>
      </c>
      <c r="D48" s="16">
        <v>1.9419999999999999</v>
      </c>
      <c r="E48" s="47"/>
      <c r="F48" s="47"/>
      <c r="G48" s="47"/>
      <c r="H48" s="11"/>
    </row>
    <row r="49" spans="1:8" ht="18" customHeight="1">
      <c r="A49" s="4">
        <v>43</v>
      </c>
      <c r="B49" s="7" t="s">
        <v>413</v>
      </c>
      <c r="C49" s="9" t="s">
        <v>362</v>
      </c>
      <c r="D49" s="16">
        <v>0.72430000000000005</v>
      </c>
      <c r="E49" s="47"/>
      <c r="F49" s="47"/>
      <c r="G49" s="47"/>
      <c r="H49" s="11"/>
    </row>
    <row r="50" spans="1:8" ht="18" customHeight="1">
      <c r="A50" s="4">
        <v>44</v>
      </c>
      <c r="B50" s="7" t="s">
        <v>807</v>
      </c>
      <c r="C50" s="9" t="s">
        <v>362</v>
      </c>
      <c r="D50" s="16">
        <v>15.938700000000001</v>
      </c>
      <c r="E50" s="47"/>
      <c r="F50" s="47"/>
      <c r="G50" s="47"/>
      <c r="H50" s="11"/>
    </row>
    <row r="51" spans="1:8" ht="18" customHeight="1">
      <c r="A51" s="4">
        <v>45</v>
      </c>
      <c r="B51" s="7" t="s">
        <v>808</v>
      </c>
      <c r="C51" s="9" t="s">
        <v>663</v>
      </c>
      <c r="D51" s="16">
        <v>47.0854</v>
      </c>
      <c r="E51" s="47"/>
      <c r="F51" s="47"/>
      <c r="G51" s="47"/>
      <c r="H51" s="11"/>
    </row>
    <row r="52" spans="1:8" ht="18" customHeight="1">
      <c r="A52" s="4">
        <v>46</v>
      </c>
      <c r="B52" s="7" t="s">
        <v>809</v>
      </c>
      <c r="C52" s="9" t="s">
        <v>362</v>
      </c>
      <c r="D52" s="16">
        <v>0.1</v>
      </c>
      <c r="E52" s="47"/>
      <c r="F52" s="47"/>
      <c r="G52" s="47"/>
      <c r="H52" s="11"/>
    </row>
    <row r="53" spans="1:8" ht="18" customHeight="1">
      <c r="A53" s="4">
        <v>47</v>
      </c>
      <c r="B53" s="7" t="s">
        <v>810</v>
      </c>
      <c r="C53" s="9" t="s">
        <v>111</v>
      </c>
      <c r="D53" s="16">
        <v>0.82799999999999996</v>
      </c>
      <c r="E53" s="47"/>
      <c r="F53" s="47"/>
      <c r="G53" s="47"/>
      <c r="H53" s="11"/>
    </row>
    <row r="54" spans="1:8" ht="18" customHeight="1">
      <c r="A54" s="4">
        <v>48</v>
      </c>
      <c r="B54" s="7" t="s">
        <v>554</v>
      </c>
      <c r="C54" s="9" t="s">
        <v>113</v>
      </c>
      <c r="D54" s="16">
        <v>1.46E-2</v>
      </c>
      <c r="E54" s="47"/>
      <c r="F54" s="47"/>
      <c r="G54" s="47"/>
      <c r="H54" s="11"/>
    </row>
    <row r="55" spans="1:8" ht="18" customHeight="1">
      <c r="A55" s="4">
        <v>49</v>
      </c>
      <c r="B55" s="7" t="s">
        <v>555</v>
      </c>
      <c r="C55" s="9" t="s">
        <v>113</v>
      </c>
      <c r="D55" s="16">
        <v>6.4000000000000003E-3</v>
      </c>
      <c r="E55" s="47"/>
      <c r="F55" s="47"/>
      <c r="G55" s="47"/>
      <c r="H55" s="11"/>
    </row>
    <row r="56" spans="1:8" ht="18" customHeight="1">
      <c r="A56" s="4">
        <v>50</v>
      </c>
      <c r="B56" s="7" t="s">
        <v>557</v>
      </c>
      <c r="C56" s="9" t="s">
        <v>216</v>
      </c>
      <c r="D56" s="16">
        <v>4.5999999999999999E-3</v>
      </c>
      <c r="E56" s="47"/>
      <c r="F56" s="47"/>
      <c r="G56" s="47"/>
      <c r="H56" s="11"/>
    </row>
    <row r="57" spans="1:8" ht="18" customHeight="1">
      <c r="A57" s="4">
        <v>51</v>
      </c>
      <c r="B57" s="7" t="s">
        <v>558</v>
      </c>
      <c r="C57" s="9" t="s">
        <v>365</v>
      </c>
      <c r="D57" s="16">
        <v>1.8E-3</v>
      </c>
      <c r="E57" s="47"/>
      <c r="F57" s="47"/>
      <c r="G57" s="47"/>
      <c r="H57" s="11"/>
    </row>
    <row r="58" spans="1:8" ht="18" customHeight="1">
      <c r="A58" s="4">
        <v>52</v>
      </c>
      <c r="B58" s="7" t="s">
        <v>559</v>
      </c>
      <c r="C58" s="9" t="s">
        <v>216</v>
      </c>
      <c r="D58" s="16">
        <v>1.8E-3</v>
      </c>
      <c r="E58" s="47"/>
      <c r="F58" s="47"/>
      <c r="G58" s="47"/>
      <c r="H58" s="11"/>
    </row>
    <row r="59" spans="1:8" ht="18" customHeight="1">
      <c r="A59" s="4">
        <v>53</v>
      </c>
      <c r="B59" s="7" t="s">
        <v>811</v>
      </c>
      <c r="C59" s="9" t="s">
        <v>362</v>
      </c>
      <c r="D59" s="16">
        <v>3.9</v>
      </c>
      <c r="E59" s="47"/>
      <c r="F59" s="47"/>
      <c r="G59" s="47"/>
      <c r="H59" s="11"/>
    </row>
    <row r="60" spans="1:8" ht="18" customHeight="1">
      <c r="A60" s="4">
        <v>54</v>
      </c>
      <c r="B60" s="7" t="s">
        <v>422</v>
      </c>
      <c r="C60" s="9" t="s">
        <v>109</v>
      </c>
      <c r="D60" s="16">
        <v>3.6600000000000001E-2</v>
      </c>
      <c r="E60" s="47"/>
      <c r="F60" s="47"/>
      <c r="G60" s="47"/>
      <c r="H60" s="11"/>
    </row>
    <row r="61" spans="1:8" ht="18" customHeight="1">
      <c r="A61" s="4">
        <v>55</v>
      </c>
      <c r="B61" s="7" t="s">
        <v>423</v>
      </c>
      <c r="C61" s="9" t="s">
        <v>361</v>
      </c>
      <c r="D61" s="16">
        <v>120.6459</v>
      </c>
      <c r="E61" s="47"/>
      <c r="F61" s="47"/>
      <c r="G61" s="47"/>
      <c r="H61" s="11"/>
    </row>
    <row r="62" spans="1:8" ht="18" customHeight="1">
      <c r="A62" s="4">
        <v>56</v>
      </c>
      <c r="B62" s="7" t="s">
        <v>423</v>
      </c>
      <c r="C62" s="9" t="s">
        <v>361</v>
      </c>
      <c r="D62" s="16">
        <v>2.5423</v>
      </c>
      <c r="E62" s="47"/>
      <c r="F62" s="47"/>
      <c r="G62" s="47"/>
      <c r="H62" s="11"/>
    </row>
    <row r="63" spans="1:8" ht="18" customHeight="1">
      <c r="A63" s="4">
        <v>57</v>
      </c>
      <c r="B63" s="7" t="s">
        <v>424</v>
      </c>
      <c r="C63" s="9" t="s">
        <v>361</v>
      </c>
      <c r="D63" s="16">
        <v>-2.8400000000000002E-2</v>
      </c>
      <c r="E63" s="47"/>
      <c r="F63" s="47"/>
      <c r="G63" s="47"/>
      <c r="H63" s="11"/>
    </row>
    <row r="64" spans="1:8" ht="18" customHeight="1">
      <c r="A64" s="4">
        <v>58</v>
      </c>
      <c r="B64" s="7" t="s">
        <v>812</v>
      </c>
      <c r="C64" s="9" t="s">
        <v>111</v>
      </c>
      <c r="D64" s="16">
        <v>35.305199999999999</v>
      </c>
      <c r="E64" s="47"/>
      <c r="F64" s="47"/>
      <c r="G64" s="47"/>
      <c r="H64" s="11"/>
    </row>
    <row r="65" spans="1:8" ht="18" customHeight="1">
      <c r="A65" s="4">
        <v>59</v>
      </c>
      <c r="B65" s="7" t="s">
        <v>813</v>
      </c>
      <c r="C65" s="9" t="s">
        <v>111</v>
      </c>
      <c r="D65" s="16">
        <v>17.638999999999999</v>
      </c>
      <c r="E65" s="47"/>
      <c r="F65" s="47"/>
      <c r="G65" s="47"/>
      <c r="H65" s="11"/>
    </row>
    <row r="66" spans="1:8" ht="18" customHeight="1">
      <c r="A66" s="4">
        <v>60</v>
      </c>
      <c r="B66" s="7" t="s">
        <v>814</v>
      </c>
      <c r="C66" s="9" t="s">
        <v>111</v>
      </c>
      <c r="D66" s="16">
        <v>10.3103</v>
      </c>
      <c r="E66" s="47"/>
      <c r="F66" s="47"/>
      <c r="G66" s="47"/>
      <c r="H66" s="11"/>
    </row>
    <row r="67" spans="1:8" ht="18" customHeight="1">
      <c r="A67" s="4">
        <v>61</v>
      </c>
      <c r="B67" s="7" t="s">
        <v>815</v>
      </c>
      <c r="C67" s="9" t="s">
        <v>111</v>
      </c>
      <c r="D67" s="16">
        <v>0.39829999999999999</v>
      </c>
      <c r="E67" s="47"/>
      <c r="F67" s="47"/>
      <c r="G67" s="47"/>
      <c r="H67" s="11"/>
    </row>
    <row r="68" spans="1:8" ht="18" customHeight="1">
      <c r="A68" s="4">
        <v>62</v>
      </c>
      <c r="B68" s="7" t="s">
        <v>623</v>
      </c>
      <c r="C68" s="9" t="s">
        <v>362</v>
      </c>
      <c r="D68" s="16">
        <v>4.2552000000000003</v>
      </c>
      <c r="E68" s="47"/>
      <c r="F68" s="47"/>
      <c r="G68" s="47"/>
      <c r="H68" s="11"/>
    </row>
    <row r="69" spans="1:8" ht="18" customHeight="1">
      <c r="A69" s="4">
        <v>63</v>
      </c>
      <c r="B69" s="7" t="s">
        <v>625</v>
      </c>
      <c r="C69" s="9" t="s">
        <v>362</v>
      </c>
      <c r="D69" s="16">
        <v>5.9856999999999996</v>
      </c>
      <c r="E69" s="47"/>
      <c r="F69" s="47"/>
      <c r="G69" s="47"/>
      <c r="H69" s="11"/>
    </row>
    <row r="70" spans="1:8" ht="18" customHeight="1">
      <c r="A70" s="4">
        <v>64</v>
      </c>
      <c r="B70" s="7" t="s">
        <v>816</v>
      </c>
      <c r="C70" s="9" t="s">
        <v>113</v>
      </c>
      <c r="D70" s="16">
        <v>243.96</v>
      </c>
      <c r="E70" s="47"/>
      <c r="F70" s="47"/>
      <c r="G70" s="47"/>
      <c r="H70" s="11"/>
    </row>
    <row r="71" spans="1:8" ht="18" customHeight="1">
      <c r="A71" s="4">
        <v>65</v>
      </c>
      <c r="B71" s="7" t="s">
        <v>712</v>
      </c>
      <c r="C71" s="9" t="s">
        <v>111</v>
      </c>
      <c r="D71" s="16">
        <v>93.518000000000001</v>
      </c>
      <c r="E71" s="47"/>
      <c r="F71" s="47"/>
      <c r="G71" s="47"/>
      <c r="H71" s="11"/>
    </row>
    <row r="72" spans="1:8" ht="18" customHeight="1">
      <c r="A72" s="4">
        <v>66</v>
      </c>
      <c r="B72" s="7" t="s">
        <v>817</v>
      </c>
      <c r="C72" s="9" t="s">
        <v>113</v>
      </c>
      <c r="D72" s="16">
        <v>25.5</v>
      </c>
      <c r="E72" s="47"/>
      <c r="F72" s="47"/>
      <c r="G72" s="47"/>
      <c r="H72" s="11"/>
    </row>
    <row r="73" spans="1:8" ht="18" customHeight="1">
      <c r="A73" s="4">
        <v>67</v>
      </c>
      <c r="B73" s="7" t="s">
        <v>818</v>
      </c>
      <c r="C73" s="9" t="s">
        <v>113</v>
      </c>
      <c r="D73" s="16">
        <v>9.3228000000000009</v>
      </c>
      <c r="E73" s="47"/>
      <c r="F73" s="47"/>
      <c r="G73" s="47"/>
      <c r="H73" s="11"/>
    </row>
    <row r="74" spans="1:8" ht="18" customHeight="1">
      <c r="A74" s="4">
        <v>68</v>
      </c>
      <c r="B74" s="7" t="s">
        <v>819</v>
      </c>
      <c r="C74" s="9" t="s">
        <v>113</v>
      </c>
      <c r="D74" s="16">
        <v>25.5</v>
      </c>
      <c r="E74" s="47"/>
      <c r="F74" s="47"/>
      <c r="G74" s="47"/>
      <c r="H74" s="11"/>
    </row>
    <row r="75" spans="1:8" ht="18" customHeight="1">
      <c r="A75" s="4">
        <v>69</v>
      </c>
      <c r="B75" s="7" t="s">
        <v>820</v>
      </c>
      <c r="C75" s="9" t="s">
        <v>113</v>
      </c>
      <c r="D75" s="16">
        <v>9.0577000000000005</v>
      </c>
      <c r="E75" s="47"/>
      <c r="F75" s="47"/>
      <c r="G75" s="47"/>
      <c r="H75" s="11"/>
    </row>
    <row r="76" spans="1:8" ht="18" customHeight="1">
      <c r="A76" s="14">
        <v>70</v>
      </c>
      <c r="B76" s="8" t="s">
        <v>821</v>
      </c>
      <c r="C76" s="15" t="s">
        <v>113</v>
      </c>
      <c r="D76" s="19">
        <v>25.625</v>
      </c>
      <c r="E76" s="52"/>
      <c r="F76" s="52"/>
      <c r="G76" s="52"/>
      <c r="H76" s="12"/>
    </row>
    <row r="77" spans="1:8" ht="39.75" customHeight="1">
      <c r="A77" s="35" t="s">
        <v>322</v>
      </c>
      <c r="B77" s="35"/>
      <c r="C77" s="35"/>
      <c r="D77" s="35"/>
      <c r="E77" s="35"/>
      <c r="F77" s="35"/>
      <c r="G77" s="36"/>
      <c r="H77" s="36"/>
    </row>
    <row r="78" spans="1:8" ht="28.5" customHeight="1">
      <c r="A78" s="37" t="s">
        <v>664</v>
      </c>
      <c r="B78" s="37"/>
      <c r="C78" s="37"/>
      <c r="D78" s="37"/>
      <c r="E78" s="37"/>
      <c r="F78" s="1"/>
      <c r="G78" s="39" t="s">
        <v>177</v>
      </c>
      <c r="H78" s="39"/>
    </row>
    <row r="79" spans="1:8" ht="25.5" customHeight="1">
      <c r="A79" s="3" t="s">
        <v>3</v>
      </c>
      <c r="B79" s="6" t="s">
        <v>324</v>
      </c>
      <c r="C79" s="6" t="s">
        <v>360</v>
      </c>
      <c r="D79" s="6" t="s">
        <v>309</v>
      </c>
      <c r="E79" s="40" t="s">
        <v>310</v>
      </c>
      <c r="F79" s="40"/>
      <c r="G79" s="40"/>
      <c r="H79" s="10" t="s">
        <v>373</v>
      </c>
    </row>
    <row r="80" spans="1:8" ht="18" customHeight="1">
      <c r="A80" s="4">
        <v>71</v>
      </c>
      <c r="B80" s="7" t="s">
        <v>822</v>
      </c>
      <c r="C80" s="9" t="s">
        <v>113</v>
      </c>
      <c r="D80" s="16">
        <v>25.625</v>
      </c>
      <c r="E80" s="47"/>
      <c r="F80" s="47"/>
      <c r="G80" s="47"/>
      <c r="H80" s="11"/>
    </row>
    <row r="81" spans="1:8" ht="18" customHeight="1">
      <c r="A81" s="4">
        <v>72</v>
      </c>
      <c r="B81" s="7" t="s">
        <v>823</v>
      </c>
      <c r="C81" s="9" t="s">
        <v>216</v>
      </c>
      <c r="D81" s="16">
        <v>8.9846000000000004</v>
      </c>
      <c r="E81" s="47"/>
      <c r="F81" s="47"/>
      <c r="G81" s="47"/>
      <c r="H81" s="11"/>
    </row>
    <row r="82" spans="1:8" ht="18" customHeight="1">
      <c r="A82" s="4">
        <v>73</v>
      </c>
      <c r="B82" s="7" t="s">
        <v>721</v>
      </c>
      <c r="C82" s="9" t="s">
        <v>216</v>
      </c>
      <c r="D82" s="16">
        <v>1</v>
      </c>
      <c r="E82" s="47"/>
      <c r="F82" s="47"/>
      <c r="G82" s="47"/>
      <c r="H82" s="11"/>
    </row>
    <row r="83" spans="1:8" ht="18" customHeight="1">
      <c r="A83" s="4">
        <v>74</v>
      </c>
      <c r="B83" s="7" t="s">
        <v>722</v>
      </c>
      <c r="C83" s="9" t="s">
        <v>216</v>
      </c>
      <c r="D83" s="16">
        <v>10</v>
      </c>
      <c r="E83" s="47"/>
      <c r="F83" s="47"/>
      <c r="G83" s="47"/>
      <c r="H83" s="11"/>
    </row>
    <row r="84" spans="1:8" ht="18" customHeight="1">
      <c r="A84" s="4">
        <v>75</v>
      </c>
      <c r="B84" s="7" t="s">
        <v>723</v>
      </c>
      <c r="C84" s="9" t="s">
        <v>216</v>
      </c>
      <c r="D84" s="16">
        <v>1</v>
      </c>
      <c r="E84" s="47"/>
      <c r="F84" s="47"/>
      <c r="G84" s="47"/>
      <c r="H84" s="11"/>
    </row>
    <row r="85" spans="1:8" ht="18" customHeight="1">
      <c r="A85" s="4">
        <v>76</v>
      </c>
      <c r="B85" s="7" t="s">
        <v>724</v>
      </c>
      <c r="C85" s="9" t="s">
        <v>216</v>
      </c>
      <c r="D85" s="16">
        <v>2</v>
      </c>
      <c r="E85" s="47"/>
      <c r="F85" s="47"/>
      <c r="G85" s="47"/>
      <c r="H85" s="11"/>
    </row>
    <row r="86" spans="1:8" ht="18" customHeight="1">
      <c r="A86" s="4">
        <v>77</v>
      </c>
      <c r="B86" s="7" t="s">
        <v>718</v>
      </c>
      <c r="C86" s="9" t="s">
        <v>216</v>
      </c>
      <c r="D86" s="16">
        <v>1</v>
      </c>
      <c r="E86" s="47"/>
      <c r="F86" s="47"/>
      <c r="G86" s="47"/>
      <c r="H86" s="11"/>
    </row>
    <row r="87" spans="1:8" ht="18" customHeight="1">
      <c r="A87" s="4">
        <v>78</v>
      </c>
      <c r="B87" s="7" t="s">
        <v>716</v>
      </c>
      <c r="C87" s="9" t="s">
        <v>216</v>
      </c>
      <c r="D87" s="16">
        <v>1</v>
      </c>
      <c r="E87" s="47"/>
      <c r="F87" s="47"/>
      <c r="G87" s="47"/>
      <c r="H87" s="11"/>
    </row>
    <row r="88" spans="1:8" ht="18" customHeight="1">
      <c r="A88" s="4">
        <v>79</v>
      </c>
      <c r="B88" s="7" t="s">
        <v>717</v>
      </c>
      <c r="C88" s="9" t="s">
        <v>216</v>
      </c>
      <c r="D88" s="16">
        <v>1</v>
      </c>
      <c r="E88" s="47"/>
      <c r="F88" s="47"/>
      <c r="G88" s="47"/>
      <c r="H88" s="11"/>
    </row>
    <row r="89" spans="1:8" ht="18" customHeight="1">
      <c r="A89" s="4">
        <v>80</v>
      </c>
      <c r="B89" s="7" t="s">
        <v>719</v>
      </c>
      <c r="C89" s="9" t="s">
        <v>216</v>
      </c>
      <c r="D89" s="16">
        <v>1</v>
      </c>
      <c r="E89" s="47"/>
      <c r="F89" s="47"/>
      <c r="G89" s="47"/>
      <c r="H89" s="11"/>
    </row>
    <row r="90" spans="1:8" ht="18" customHeight="1">
      <c r="A90" s="4">
        <v>81</v>
      </c>
      <c r="B90" s="7" t="s">
        <v>720</v>
      </c>
      <c r="C90" s="9" t="s">
        <v>216</v>
      </c>
      <c r="D90" s="16">
        <v>1</v>
      </c>
      <c r="E90" s="47"/>
      <c r="F90" s="47"/>
      <c r="G90" s="47"/>
      <c r="H90" s="11"/>
    </row>
    <row r="91" spans="1:8" ht="18" customHeight="1">
      <c r="A91" s="4">
        <v>82</v>
      </c>
      <c r="B91" s="7" t="s">
        <v>714</v>
      </c>
      <c r="C91" s="9" t="s">
        <v>216</v>
      </c>
      <c r="D91" s="16">
        <v>1</v>
      </c>
      <c r="E91" s="47"/>
      <c r="F91" s="47"/>
      <c r="G91" s="47"/>
      <c r="H91" s="11"/>
    </row>
    <row r="92" spans="1:8" ht="18" customHeight="1">
      <c r="A92" s="4">
        <v>83</v>
      </c>
      <c r="B92" s="7" t="s">
        <v>713</v>
      </c>
      <c r="C92" s="9" t="s">
        <v>216</v>
      </c>
      <c r="D92" s="16">
        <v>1</v>
      </c>
      <c r="E92" s="47"/>
      <c r="F92" s="47"/>
      <c r="G92" s="47"/>
      <c r="H92" s="11"/>
    </row>
    <row r="93" spans="1:8" ht="18" customHeight="1">
      <c r="A93" s="4">
        <v>84</v>
      </c>
      <c r="B93" s="7" t="s">
        <v>715</v>
      </c>
      <c r="C93" s="9" t="s">
        <v>216</v>
      </c>
      <c r="D93" s="16">
        <v>1</v>
      </c>
      <c r="E93" s="47"/>
      <c r="F93" s="47"/>
      <c r="G93" s="47"/>
      <c r="H93" s="11"/>
    </row>
    <row r="94" spans="1:8" ht="18" customHeight="1">
      <c r="A94" s="4">
        <v>85</v>
      </c>
      <c r="B94" s="7" t="s">
        <v>725</v>
      </c>
      <c r="C94" s="9" t="s">
        <v>216</v>
      </c>
      <c r="D94" s="16">
        <v>1</v>
      </c>
      <c r="E94" s="47"/>
      <c r="F94" s="47"/>
      <c r="G94" s="47"/>
      <c r="H94" s="11"/>
    </row>
    <row r="95" spans="1:8" ht="25.5" customHeight="1">
      <c r="A95" s="4">
        <v>86</v>
      </c>
      <c r="B95" s="7" t="s">
        <v>760</v>
      </c>
      <c r="C95" s="9" t="s">
        <v>567</v>
      </c>
      <c r="D95" s="16">
        <v>1</v>
      </c>
      <c r="E95" s="47"/>
      <c r="F95" s="47"/>
      <c r="G95" s="47"/>
      <c r="H95" s="11"/>
    </row>
    <row r="96" spans="1:8" ht="18" customHeight="1">
      <c r="A96" s="4">
        <v>87</v>
      </c>
      <c r="B96" s="7" t="s">
        <v>761</v>
      </c>
      <c r="C96" s="9" t="s">
        <v>567</v>
      </c>
      <c r="D96" s="16">
        <v>1</v>
      </c>
      <c r="E96" s="47"/>
      <c r="F96" s="47"/>
      <c r="G96" s="47"/>
      <c r="H96" s="11"/>
    </row>
    <row r="97" spans="1:8" ht="18" customHeight="1">
      <c r="A97" s="4">
        <v>88</v>
      </c>
      <c r="B97" s="7" t="s">
        <v>675</v>
      </c>
      <c r="C97" s="9" t="s">
        <v>567</v>
      </c>
      <c r="D97" s="16">
        <v>1</v>
      </c>
      <c r="E97" s="47"/>
      <c r="F97" s="47"/>
      <c r="G97" s="47"/>
      <c r="H97" s="11"/>
    </row>
    <row r="98" spans="1:8" ht="25.5" customHeight="1">
      <c r="A98" s="4">
        <v>89</v>
      </c>
      <c r="B98" s="7" t="s">
        <v>759</v>
      </c>
      <c r="C98" s="9" t="s">
        <v>567</v>
      </c>
      <c r="D98" s="16">
        <v>1</v>
      </c>
      <c r="E98" s="47"/>
      <c r="F98" s="47"/>
      <c r="G98" s="47"/>
      <c r="H98" s="11"/>
    </row>
    <row r="99" spans="1:8" ht="18" customHeight="1">
      <c r="A99" s="4">
        <v>90</v>
      </c>
      <c r="B99" s="7" t="s">
        <v>436</v>
      </c>
      <c r="C99" s="9" t="s">
        <v>439</v>
      </c>
      <c r="D99" s="16">
        <v>0.53639999999999999</v>
      </c>
      <c r="E99" s="47"/>
      <c r="F99" s="47"/>
      <c r="G99" s="47"/>
      <c r="H99" s="11"/>
    </row>
    <row r="100" spans="1:8" ht="18" customHeight="1">
      <c r="A100" s="4">
        <v>91</v>
      </c>
      <c r="B100" s="7" t="s">
        <v>437</v>
      </c>
      <c r="C100" s="9" t="s">
        <v>361</v>
      </c>
      <c r="D100" s="16">
        <v>418.49259999999998</v>
      </c>
      <c r="E100" s="47"/>
      <c r="F100" s="47"/>
      <c r="G100" s="47"/>
      <c r="H100" s="11"/>
    </row>
    <row r="101" spans="1:8" ht="18" customHeight="1">
      <c r="A101" s="4">
        <v>92</v>
      </c>
      <c r="B101" s="7" t="s">
        <v>441</v>
      </c>
      <c r="C101" s="9" t="s">
        <v>361</v>
      </c>
      <c r="D101" s="16">
        <v>83.543099999999995</v>
      </c>
      <c r="E101" s="47"/>
      <c r="F101" s="47"/>
      <c r="G101" s="47"/>
      <c r="H101" s="11"/>
    </row>
    <row r="102" spans="1:8" ht="18" customHeight="1">
      <c r="A102" s="4">
        <v>93</v>
      </c>
      <c r="B102" s="7" t="s">
        <v>442</v>
      </c>
      <c r="C102" s="9" t="s">
        <v>361</v>
      </c>
      <c r="D102" s="16">
        <v>205.15610000000001</v>
      </c>
      <c r="E102" s="47"/>
      <c r="F102" s="47"/>
      <c r="G102" s="47"/>
      <c r="H102" s="11"/>
    </row>
    <row r="103" spans="1:8" ht="18" customHeight="1">
      <c r="A103" s="4">
        <v>94</v>
      </c>
      <c r="B103" s="7" t="s">
        <v>443</v>
      </c>
      <c r="C103" s="9" t="s">
        <v>361</v>
      </c>
      <c r="D103" s="16">
        <v>334.35430000000002</v>
      </c>
      <c r="E103" s="47"/>
      <c r="F103" s="47"/>
      <c r="G103" s="47"/>
      <c r="H103" s="11"/>
    </row>
    <row r="104" spans="1:8" ht="18" customHeight="1">
      <c r="A104" s="4">
        <v>95</v>
      </c>
      <c r="B104" s="7" t="s">
        <v>445</v>
      </c>
      <c r="C104" s="9" t="s">
        <v>362</v>
      </c>
      <c r="D104" s="16">
        <v>8.5259999999999998</v>
      </c>
      <c r="E104" s="47"/>
      <c r="F104" s="47"/>
      <c r="G104" s="47"/>
      <c r="H104" s="11"/>
    </row>
    <row r="105" spans="1:8" ht="18" customHeight="1">
      <c r="A105" s="4">
        <v>96</v>
      </c>
      <c r="B105" s="7" t="s">
        <v>446</v>
      </c>
      <c r="C105" s="9" t="s">
        <v>568</v>
      </c>
      <c r="D105" s="16">
        <v>2052.3179</v>
      </c>
      <c r="E105" s="47"/>
      <c r="F105" s="47"/>
      <c r="G105" s="47"/>
      <c r="H105" s="11"/>
    </row>
    <row r="106" spans="1:8" ht="18" customHeight="1">
      <c r="A106" s="4">
        <v>97</v>
      </c>
      <c r="B106" s="7" t="s">
        <v>447</v>
      </c>
      <c r="C106" s="9" t="s">
        <v>361</v>
      </c>
      <c r="D106" s="16">
        <v>6.2399999999999997E-2</v>
      </c>
      <c r="E106" s="47"/>
      <c r="F106" s="47"/>
      <c r="G106" s="47"/>
      <c r="H106" s="11"/>
    </row>
    <row r="107" spans="1:8" ht="18" customHeight="1">
      <c r="A107" s="4"/>
      <c r="B107" s="7"/>
      <c r="C107" s="9"/>
      <c r="D107" s="16"/>
      <c r="E107" s="47"/>
      <c r="F107" s="47"/>
      <c r="G107" s="47"/>
      <c r="H107" s="11"/>
    </row>
    <row r="108" spans="1:8" ht="18" customHeight="1">
      <c r="A108" s="4"/>
      <c r="B108" s="7"/>
      <c r="C108" s="9"/>
      <c r="D108" s="16"/>
      <c r="E108" s="47"/>
      <c r="F108" s="47"/>
      <c r="G108" s="47"/>
      <c r="H108" s="11"/>
    </row>
    <row r="109" spans="1:8" ht="18" customHeight="1">
      <c r="A109" s="4"/>
      <c r="B109" s="7"/>
      <c r="C109" s="9"/>
      <c r="D109" s="16"/>
      <c r="E109" s="47"/>
      <c r="F109" s="47"/>
      <c r="G109" s="47"/>
      <c r="H109" s="11"/>
    </row>
    <row r="110" spans="1:8" ht="18" customHeight="1">
      <c r="A110" s="4"/>
      <c r="B110" s="7"/>
      <c r="C110" s="9"/>
      <c r="D110" s="16"/>
      <c r="E110" s="47"/>
      <c r="F110" s="47"/>
      <c r="G110" s="47"/>
      <c r="H110" s="11"/>
    </row>
    <row r="111" spans="1:8" ht="18" customHeight="1">
      <c r="A111" s="4"/>
      <c r="B111" s="7"/>
      <c r="C111" s="9"/>
      <c r="D111" s="16"/>
      <c r="E111" s="47"/>
      <c r="F111" s="47"/>
      <c r="G111" s="47"/>
      <c r="H111" s="11"/>
    </row>
    <row r="112" spans="1:8" ht="18" customHeight="1">
      <c r="A112" s="4"/>
      <c r="B112" s="7"/>
      <c r="C112" s="9"/>
      <c r="D112" s="16"/>
      <c r="E112" s="47"/>
      <c r="F112" s="47"/>
      <c r="G112" s="47"/>
      <c r="H112" s="11"/>
    </row>
    <row r="113" spans="1:8" ht="18" customHeight="1">
      <c r="A113" s="5"/>
      <c r="B113" s="15" t="s">
        <v>308</v>
      </c>
      <c r="C113" s="8"/>
      <c r="D113" s="8"/>
      <c r="E113" s="52"/>
      <c r="F113" s="52"/>
      <c r="G113" s="52"/>
      <c r="H113" s="12"/>
    </row>
  </sheetData>
  <mergeCells count="116">
    <mergeCell ref="E109:G109"/>
    <mergeCell ref="E110:G110"/>
    <mergeCell ref="E111:G111"/>
    <mergeCell ref="E112:G112"/>
    <mergeCell ref="E113:G113"/>
    <mergeCell ref="E104:G104"/>
    <mergeCell ref="E105:G105"/>
    <mergeCell ref="E106:G106"/>
    <mergeCell ref="E107:G107"/>
    <mergeCell ref="E108:G108"/>
    <mergeCell ref="E99:G99"/>
    <mergeCell ref="E100:G100"/>
    <mergeCell ref="E101:G101"/>
    <mergeCell ref="E102:G102"/>
    <mergeCell ref="E103:G103"/>
    <mergeCell ref="E94:G94"/>
    <mergeCell ref="E95:G95"/>
    <mergeCell ref="E96:G96"/>
    <mergeCell ref="E97:G97"/>
    <mergeCell ref="E98:G98"/>
    <mergeCell ref="E89:G89"/>
    <mergeCell ref="E90:G90"/>
    <mergeCell ref="E91:G91"/>
    <mergeCell ref="E92:G92"/>
    <mergeCell ref="E93:G93"/>
    <mergeCell ref="E84:G84"/>
    <mergeCell ref="E85:G85"/>
    <mergeCell ref="E86:G86"/>
    <mergeCell ref="E87:G87"/>
    <mergeCell ref="E88:G88"/>
    <mergeCell ref="E79:G79"/>
    <mergeCell ref="E80:G80"/>
    <mergeCell ref="E81:G81"/>
    <mergeCell ref="E82:G82"/>
    <mergeCell ref="E83:G83"/>
    <mergeCell ref="E74:G74"/>
    <mergeCell ref="E75:G75"/>
    <mergeCell ref="E76:G76"/>
    <mergeCell ref="A77:H77"/>
    <mergeCell ref="A78:E78"/>
    <mergeCell ref="G78:H78"/>
    <mergeCell ref="E69:G69"/>
    <mergeCell ref="E70:G70"/>
    <mergeCell ref="E71:G71"/>
    <mergeCell ref="E72:G72"/>
    <mergeCell ref="E73:G73"/>
    <mergeCell ref="E64:G64"/>
    <mergeCell ref="E65:G65"/>
    <mergeCell ref="E66:G66"/>
    <mergeCell ref="E67:G67"/>
    <mergeCell ref="E68:G68"/>
    <mergeCell ref="E59:G59"/>
    <mergeCell ref="E60:G60"/>
    <mergeCell ref="E61:G61"/>
    <mergeCell ref="E62:G62"/>
    <mergeCell ref="E63:G63"/>
    <mergeCell ref="E54:G54"/>
    <mergeCell ref="E55:G55"/>
    <mergeCell ref="E56:G56"/>
    <mergeCell ref="E57:G57"/>
    <mergeCell ref="E58:G58"/>
    <mergeCell ref="E49:G49"/>
    <mergeCell ref="E50:G50"/>
    <mergeCell ref="E51:G51"/>
    <mergeCell ref="E52:G52"/>
    <mergeCell ref="E53:G53"/>
    <mergeCell ref="E44:G44"/>
    <mergeCell ref="E45:G45"/>
    <mergeCell ref="E46:G46"/>
    <mergeCell ref="E47:G47"/>
    <mergeCell ref="E48:G48"/>
    <mergeCell ref="A40:E40"/>
    <mergeCell ref="G40:H40"/>
    <mergeCell ref="E41:G41"/>
    <mergeCell ref="E42:G42"/>
    <mergeCell ref="E43:G43"/>
    <mergeCell ref="E35:G35"/>
    <mergeCell ref="E36:G36"/>
    <mergeCell ref="E37:G37"/>
    <mergeCell ref="E38:G38"/>
    <mergeCell ref="A39:H39"/>
    <mergeCell ref="E30:G30"/>
    <mergeCell ref="E31:G31"/>
    <mergeCell ref="E32:G32"/>
    <mergeCell ref="E33:G33"/>
    <mergeCell ref="E34:G34"/>
    <mergeCell ref="E25:G25"/>
    <mergeCell ref="E26:G26"/>
    <mergeCell ref="E27:G27"/>
    <mergeCell ref="E28:G28"/>
    <mergeCell ref="E29:G29"/>
    <mergeCell ref="E20:G20"/>
    <mergeCell ref="E21:G21"/>
    <mergeCell ref="E22:G22"/>
    <mergeCell ref="E23:G23"/>
    <mergeCell ref="E24:G24"/>
    <mergeCell ref="E15:G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H1"/>
    <mergeCell ref="A2:E2"/>
    <mergeCell ref="G2:H2"/>
    <mergeCell ref="E3:G3"/>
    <mergeCell ref="E4:G4"/>
  </mergeCells>
  <phoneticPr fontId="10" type="noConversion"/>
  <printOptions horizontalCentered="1"/>
  <pageMargins left="0.116416666666667" right="0.116416666666667" top="0.59375" bottom="0" header="0.59375" footer="0"/>
  <pageSetup paperSize="9" orientation="portrait"/>
  <rowBreaks count="2" manualBreakCount="2">
    <brk id="38" max="16383" man="1"/>
    <brk id="76" max="16383" man="1"/>
  </rowBreaks>
</worksheet>
</file>

<file path=xl/worksheets/sheet3.xml><?xml version="1.0" encoding="utf-8"?>
<worksheet xmlns="http://schemas.openxmlformats.org/spreadsheetml/2006/main" xmlns:r="http://schemas.openxmlformats.org/officeDocument/2006/relationships">
  <dimension ref="A1:J66"/>
  <sheetViews>
    <sheetView showGridLines="0" workbookViewId="0"/>
  </sheetViews>
  <sheetFormatPr defaultColWidth="9" defaultRowHeight="11.25"/>
  <cols>
    <col min="1" max="1" width="8" customWidth="1"/>
    <col min="2" max="2" width="14" customWidth="1"/>
    <col min="3" max="3" width="17.6640625" customWidth="1"/>
    <col min="4" max="4" width="31" customWidth="1"/>
    <col min="5" max="5" width="7.33203125" customWidth="1"/>
    <col min="6" max="6" width="5.33203125" customWidth="1"/>
    <col min="7" max="7" width="1.83203125" customWidth="1"/>
    <col min="8" max="8" width="5.1640625" customWidth="1"/>
    <col min="9" max="10" width="12.6640625" customWidth="1"/>
  </cols>
  <sheetData>
    <row r="1" spans="1:10" ht="39.75" customHeight="1">
      <c r="A1" s="35" t="s">
        <v>61</v>
      </c>
      <c r="B1" s="35"/>
      <c r="C1" s="35"/>
      <c r="D1" s="35"/>
      <c r="E1" s="35"/>
      <c r="F1" s="35"/>
      <c r="G1" s="35"/>
      <c r="H1" s="36"/>
      <c r="I1" s="36"/>
      <c r="J1" s="36"/>
    </row>
    <row r="2" spans="1:10" ht="28.5" customHeight="1">
      <c r="A2" s="37" t="s">
        <v>1</v>
      </c>
      <c r="B2" s="37"/>
      <c r="C2" s="37"/>
      <c r="D2" s="37"/>
      <c r="E2" s="37"/>
      <c r="F2" s="37"/>
      <c r="G2" s="1"/>
      <c r="H2" s="39" t="s">
        <v>62</v>
      </c>
      <c r="I2" s="39"/>
      <c r="J2" s="39"/>
    </row>
    <row r="3" spans="1:10" ht="18" customHeight="1">
      <c r="A3" s="44" t="s">
        <v>3</v>
      </c>
      <c r="B3" s="40" t="s">
        <v>64</v>
      </c>
      <c r="C3" s="40" t="s">
        <v>77</v>
      </c>
      <c r="D3" s="40" t="s">
        <v>96</v>
      </c>
      <c r="E3" s="40" t="s">
        <v>108</v>
      </c>
      <c r="F3" s="40" t="s">
        <v>114</v>
      </c>
      <c r="G3" s="40"/>
      <c r="H3" s="40"/>
      <c r="I3" s="40" t="s">
        <v>60</v>
      </c>
      <c r="J3" s="46"/>
    </row>
    <row r="4" spans="1:10" ht="18" customHeight="1">
      <c r="A4" s="45"/>
      <c r="B4" s="42"/>
      <c r="C4" s="42"/>
      <c r="D4" s="42"/>
      <c r="E4" s="42"/>
      <c r="F4" s="42"/>
      <c r="G4" s="42"/>
      <c r="H4" s="42"/>
      <c r="I4" s="9" t="s">
        <v>124</v>
      </c>
      <c r="J4" s="17" t="s">
        <v>125</v>
      </c>
    </row>
    <row r="5" spans="1:10" ht="18" customHeight="1">
      <c r="A5" s="13"/>
      <c r="B5" s="7"/>
      <c r="C5" s="42" t="s">
        <v>78</v>
      </c>
      <c r="D5" s="42"/>
      <c r="E5" s="7"/>
      <c r="F5" s="41"/>
      <c r="G5" s="41"/>
      <c r="H5" s="41"/>
      <c r="I5" s="7"/>
      <c r="J5" s="18"/>
    </row>
    <row r="6" spans="1:10" ht="36.75" customHeight="1">
      <c r="A6" s="4">
        <v>1</v>
      </c>
      <c r="B6" s="7" t="s">
        <v>65</v>
      </c>
      <c r="C6" s="7" t="s">
        <v>79</v>
      </c>
      <c r="D6" s="7" t="s">
        <v>97</v>
      </c>
      <c r="E6" s="9" t="s">
        <v>109</v>
      </c>
      <c r="F6" s="47" t="s">
        <v>115</v>
      </c>
      <c r="G6" s="47"/>
      <c r="H6" s="47"/>
      <c r="I6" s="16"/>
      <c r="J6" s="11"/>
    </row>
    <row r="7" spans="1:10" ht="36.75" customHeight="1">
      <c r="A7" s="4">
        <v>2</v>
      </c>
      <c r="B7" s="7" t="s">
        <v>66</v>
      </c>
      <c r="C7" s="7" t="s">
        <v>79</v>
      </c>
      <c r="D7" s="7" t="s">
        <v>98</v>
      </c>
      <c r="E7" s="9" t="s">
        <v>109</v>
      </c>
      <c r="F7" s="47" t="s">
        <v>116</v>
      </c>
      <c r="G7" s="47"/>
      <c r="H7" s="47"/>
      <c r="I7" s="16"/>
      <c r="J7" s="11"/>
    </row>
    <row r="8" spans="1:10" ht="59.25" customHeight="1">
      <c r="A8" s="4">
        <v>3</v>
      </c>
      <c r="B8" s="7" t="s">
        <v>67</v>
      </c>
      <c r="C8" s="7" t="s">
        <v>80</v>
      </c>
      <c r="D8" s="7" t="s">
        <v>99</v>
      </c>
      <c r="E8" s="9" t="s">
        <v>109</v>
      </c>
      <c r="F8" s="47" t="s">
        <v>117</v>
      </c>
      <c r="G8" s="47"/>
      <c r="H8" s="47"/>
      <c r="I8" s="16"/>
      <c r="J8" s="11"/>
    </row>
    <row r="9" spans="1:10" ht="18" customHeight="1">
      <c r="A9" s="13"/>
      <c r="B9" s="7"/>
      <c r="C9" s="42" t="s">
        <v>81</v>
      </c>
      <c r="D9" s="42"/>
      <c r="E9" s="7"/>
      <c r="F9" s="41"/>
      <c r="G9" s="41"/>
      <c r="H9" s="41"/>
      <c r="I9" s="7"/>
      <c r="J9" s="11"/>
    </row>
    <row r="10" spans="1:10" ht="18" customHeight="1">
      <c r="A10" s="13"/>
      <c r="B10" s="7"/>
      <c r="C10" s="42" t="s">
        <v>82</v>
      </c>
      <c r="D10" s="42"/>
      <c r="E10" s="7"/>
      <c r="F10" s="41"/>
      <c r="G10" s="41"/>
      <c r="H10" s="41"/>
      <c r="I10" s="7"/>
      <c r="J10" s="18"/>
    </row>
    <row r="11" spans="1:10" ht="70.5" customHeight="1">
      <c r="A11" s="4">
        <v>4</v>
      </c>
      <c r="B11" s="7" t="s">
        <v>68</v>
      </c>
      <c r="C11" s="7" t="s">
        <v>83</v>
      </c>
      <c r="D11" s="7" t="s">
        <v>100</v>
      </c>
      <c r="E11" s="9" t="s">
        <v>110</v>
      </c>
      <c r="F11" s="47" t="s">
        <v>4</v>
      </c>
      <c r="G11" s="47"/>
      <c r="H11" s="47"/>
      <c r="I11" s="16"/>
      <c r="J11" s="11"/>
    </row>
    <row r="12" spans="1:10" ht="70.5" customHeight="1">
      <c r="A12" s="4">
        <v>5</v>
      </c>
      <c r="B12" s="7" t="s">
        <v>69</v>
      </c>
      <c r="C12" s="7" t="s">
        <v>84</v>
      </c>
      <c r="D12" s="7" t="s">
        <v>100</v>
      </c>
      <c r="E12" s="9" t="s">
        <v>110</v>
      </c>
      <c r="F12" s="47" t="s">
        <v>15</v>
      </c>
      <c r="G12" s="47"/>
      <c r="H12" s="47"/>
      <c r="I12" s="16"/>
      <c r="J12" s="11"/>
    </row>
    <row r="13" spans="1:10" ht="25.5" customHeight="1">
      <c r="A13" s="4">
        <v>6</v>
      </c>
      <c r="B13" s="7" t="s">
        <v>70</v>
      </c>
      <c r="C13" s="7" t="s">
        <v>85</v>
      </c>
      <c r="D13" s="7" t="s">
        <v>101</v>
      </c>
      <c r="E13" s="9" t="s">
        <v>111</v>
      </c>
      <c r="F13" s="47" t="s">
        <v>118</v>
      </c>
      <c r="G13" s="47"/>
      <c r="H13" s="47"/>
      <c r="I13" s="16"/>
      <c r="J13" s="11"/>
    </row>
    <row r="14" spans="1:10" ht="18" customHeight="1">
      <c r="A14" s="4">
        <v>7</v>
      </c>
      <c r="B14" s="7" t="s">
        <v>71</v>
      </c>
      <c r="C14" s="7" t="s">
        <v>86</v>
      </c>
      <c r="D14" s="7" t="s">
        <v>102</v>
      </c>
      <c r="E14" s="9" t="s">
        <v>112</v>
      </c>
      <c r="F14" s="47" t="s">
        <v>119</v>
      </c>
      <c r="G14" s="47"/>
      <c r="H14" s="47"/>
      <c r="I14" s="16"/>
      <c r="J14" s="11"/>
    </row>
    <row r="15" spans="1:10" ht="18" customHeight="1">
      <c r="A15" s="13"/>
      <c r="B15" s="7"/>
      <c r="C15" s="42" t="s">
        <v>87</v>
      </c>
      <c r="D15" s="42"/>
      <c r="E15" s="7"/>
      <c r="F15" s="41"/>
      <c r="G15" s="41"/>
      <c r="H15" s="41"/>
      <c r="I15" s="7"/>
      <c r="J15" s="11"/>
    </row>
    <row r="16" spans="1:10" ht="18" customHeight="1">
      <c r="A16" s="13"/>
      <c r="B16" s="7"/>
      <c r="C16" s="42" t="s">
        <v>88</v>
      </c>
      <c r="D16" s="42"/>
      <c r="E16" s="7"/>
      <c r="F16" s="41"/>
      <c r="G16" s="41"/>
      <c r="H16" s="41"/>
      <c r="I16" s="7"/>
      <c r="J16" s="18"/>
    </row>
    <row r="17" spans="1:10" ht="25.5" customHeight="1">
      <c r="A17" s="4">
        <v>8</v>
      </c>
      <c r="B17" s="7" t="s">
        <v>72</v>
      </c>
      <c r="C17" s="7" t="s">
        <v>89</v>
      </c>
      <c r="D17" s="7" t="s">
        <v>103</v>
      </c>
      <c r="E17" s="9" t="s">
        <v>111</v>
      </c>
      <c r="F17" s="47" t="s">
        <v>120</v>
      </c>
      <c r="G17" s="47"/>
      <c r="H17" s="47"/>
      <c r="I17" s="16"/>
      <c r="J17" s="11"/>
    </row>
    <row r="18" spans="1:10" ht="25.5" customHeight="1">
      <c r="A18" s="4">
        <v>9</v>
      </c>
      <c r="B18" s="7" t="s">
        <v>73</v>
      </c>
      <c r="C18" s="7" t="s">
        <v>90</v>
      </c>
      <c r="D18" s="7" t="s">
        <v>104</v>
      </c>
      <c r="E18" s="9" t="s">
        <v>111</v>
      </c>
      <c r="F18" s="47" t="s">
        <v>120</v>
      </c>
      <c r="G18" s="47"/>
      <c r="H18" s="47"/>
      <c r="I18" s="16"/>
      <c r="J18" s="11"/>
    </row>
    <row r="19" spans="1:10" ht="36.75" customHeight="1">
      <c r="A19" s="4">
        <v>10</v>
      </c>
      <c r="B19" s="7" t="s">
        <v>74</v>
      </c>
      <c r="C19" s="7" t="s">
        <v>91</v>
      </c>
      <c r="D19" s="7" t="s">
        <v>105</v>
      </c>
      <c r="E19" s="9" t="s">
        <v>111</v>
      </c>
      <c r="F19" s="47" t="s">
        <v>121</v>
      </c>
      <c r="G19" s="47"/>
      <c r="H19" s="47"/>
      <c r="I19" s="16"/>
      <c r="J19" s="11"/>
    </row>
    <row r="20" spans="1:10" ht="36.75" customHeight="1">
      <c r="A20" s="4">
        <v>11</v>
      </c>
      <c r="B20" s="7" t="s">
        <v>75</v>
      </c>
      <c r="C20" s="7" t="s">
        <v>92</v>
      </c>
      <c r="D20" s="7" t="s">
        <v>106</v>
      </c>
      <c r="E20" s="9" t="s">
        <v>113</v>
      </c>
      <c r="F20" s="47" t="s">
        <v>122</v>
      </c>
      <c r="G20" s="47"/>
      <c r="H20" s="47"/>
      <c r="I20" s="16"/>
      <c r="J20" s="11"/>
    </row>
    <row r="21" spans="1:10" ht="18" customHeight="1">
      <c r="A21" s="4">
        <v>12</v>
      </c>
      <c r="B21" s="7" t="s">
        <v>76</v>
      </c>
      <c r="C21" s="7" t="s">
        <v>93</v>
      </c>
      <c r="D21" s="7" t="s">
        <v>107</v>
      </c>
      <c r="E21" s="9" t="s">
        <v>111</v>
      </c>
      <c r="F21" s="47" t="s">
        <v>123</v>
      </c>
      <c r="G21" s="47"/>
      <c r="H21" s="47"/>
      <c r="I21" s="16"/>
      <c r="J21" s="11"/>
    </row>
    <row r="22" spans="1:10" ht="18" customHeight="1">
      <c r="A22" s="13"/>
      <c r="B22" s="7"/>
      <c r="C22" s="42" t="s">
        <v>94</v>
      </c>
      <c r="D22" s="42"/>
      <c r="E22" s="7"/>
      <c r="F22" s="41"/>
      <c r="G22" s="41"/>
      <c r="H22" s="41"/>
      <c r="I22" s="7"/>
      <c r="J22" s="11"/>
    </row>
    <row r="23" spans="1:10" ht="18" customHeight="1">
      <c r="A23" s="13"/>
      <c r="B23" s="7"/>
      <c r="C23" s="42" t="s">
        <v>95</v>
      </c>
      <c r="D23" s="42"/>
      <c r="E23" s="7"/>
      <c r="F23" s="41"/>
      <c r="G23" s="41"/>
      <c r="H23" s="41"/>
      <c r="I23" s="7"/>
      <c r="J23" s="18"/>
    </row>
    <row r="24" spans="1:10" ht="18" customHeight="1">
      <c r="A24" s="48" t="s">
        <v>63</v>
      </c>
      <c r="B24" s="49"/>
      <c r="C24" s="49"/>
      <c r="D24" s="49"/>
      <c r="E24" s="49"/>
      <c r="F24" s="49"/>
      <c r="G24" s="49"/>
      <c r="H24" s="49"/>
      <c r="I24" s="49"/>
      <c r="J24" s="12"/>
    </row>
    <row r="25" spans="1:10" ht="39.75" customHeight="1">
      <c r="A25" s="35" t="s">
        <v>61</v>
      </c>
      <c r="B25" s="35"/>
      <c r="C25" s="35"/>
      <c r="D25" s="35"/>
      <c r="E25" s="35"/>
      <c r="F25" s="35"/>
      <c r="G25" s="35"/>
      <c r="H25" s="36"/>
      <c r="I25" s="36"/>
      <c r="J25" s="36"/>
    </row>
    <row r="26" spans="1:10" ht="28.5" customHeight="1">
      <c r="A26" s="37" t="s">
        <v>1</v>
      </c>
      <c r="B26" s="37"/>
      <c r="C26" s="37"/>
      <c r="D26" s="37"/>
      <c r="E26" s="37"/>
      <c r="F26" s="37"/>
      <c r="G26" s="1"/>
      <c r="H26" s="39" t="s">
        <v>126</v>
      </c>
      <c r="I26" s="39"/>
      <c r="J26" s="39"/>
    </row>
    <row r="27" spans="1:10" ht="18" customHeight="1">
      <c r="A27" s="44" t="s">
        <v>3</v>
      </c>
      <c r="B27" s="40" t="s">
        <v>64</v>
      </c>
      <c r="C27" s="40" t="s">
        <v>77</v>
      </c>
      <c r="D27" s="40" t="s">
        <v>96</v>
      </c>
      <c r="E27" s="40" t="s">
        <v>108</v>
      </c>
      <c r="F27" s="40" t="s">
        <v>114</v>
      </c>
      <c r="G27" s="40"/>
      <c r="H27" s="40"/>
      <c r="I27" s="40" t="s">
        <v>60</v>
      </c>
      <c r="J27" s="46"/>
    </row>
    <row r="28" spans="1:10" ht="18" customHeight="1">
      <c r="A28" s="45"/>
      <c r="B28" s="42"/>
      <c r="C28" s="42"/>
      <c r="D28" s="42"/>
      <c r="E28" s="42"/>
      <c r="F28" s="42"/>
      <c r="G28" s="42"/>
      <c r="H28" s="42"/>
      <c r="I28" s="9" t="s">
        <v>124</v>
      </c>
      <c r="J28" s="17" t="s">
        <v>125</v>
      </c>
    </row>
    <row r="29" spans="1:10" ht="104.25" customHeight="1">
      <c r="A29" s="4">
        <v>13</v>
      </c>
      <c r="B29" s="7" t="s">
        <v>127</v>
      </c>
      <c r="C29" s="7" t="s">
        <v>138</v>
      </c>
      <c r="D29" s="7" t="s">
        <v>155</v>
      </c>
      <c r="E29" s="9" t="s">
        <v>111</v>
      </c>
      <c r="F29" s="47" t="s">
        <v>166</v>
      </c>
      <c r="G29" s="47"/>
      <c r="H29" s="47"/>
      <c r="I29" s="16"/>
      <c r="J29" s="11"/>
    </row>
    <row r="30" spans="1:10" ht="36.75" customHeight="1">
      <c r="A30" s="4">
        <v>14</v>
      </c>
      <c r="B30" s="7" t="s">
        <v>128</v>
      </c>
      <c r="C30" s="7" t="s">
        <v>139</v>
      </c>
      <c r="D30" s="7" t="s">
        <v>156</v>
      </c>
      <c r="E30" s="9" t="s">
        <v>111</v>
      </c>
      <c r="F30" s="47" t="s">
        <v>167</v>
      </c>
      <c r="G30" s="47"/>
      <c r="H30" s="47"/>
      <c r="I30" s="16"/>
      <c r="J30" s="11"/>
    </row>
    <row r="31" spans="1:10" ht="36.75" customHeight="1">
      <c r="A31" s="4">
        <v>15</v>
      </c>
      <c r="B31" s="7" t="s">
        <v>129</v>
      </c>
      <c r="C31" s="7" t="s">
        <v>140</v>
      </c>
      <c r="D31" s="7" t="s">
        <v>157</v>
      </c>
      <c r="E31" s="9" t="s">
        <v>111</v>
      </c>
      <c r="F31" s="47" t="s">
        <v>168</v>
      </c>
      <c r="G31" s="47"/>
      <c r="H31" s="47"/>
      <c r="I31" s="16"/>
      <c r="J31" s="11"/>
    </row>
    <row r="32" spans="1:10" ht="25.5" customHeight="1">
      <c r="A32" s="4">
        <v>16</v>
      </c>
      <c r="B32" s="7" t="s">
        <v>130</v>
      </c>
      <c r="C32" s="7" t="s">
        <v>141</v>
      </c>
      <c r="D32" s="7" t="s">
        <v>158</v>
      </c>
      <c r="E32" s="9" t="s">
        <v>111</v>
      </c>
      <c r="F32" s="47" t="s">
        <v>169</v>
      </c>
      <c r="G32" s="47"/>
      <c r="H32" s="47"/>
      <c r="I32" s="16"/>
      <c r="J32" s="11"/>
    </row>
    <row r="33" spans="1:10" ht="18" customHeight="1">
      <c r="A33" s="13"/>
      <c r="B33" s="7"/>
      <c r="C33" s="42" t="s">
        <v>142</v>
      </c>
      <c r="D33" s="42"/>
      <c r="E33" s="7"/>
      <c r="F33" s="41"/>
      <c r="G33" s="41"/>
      <c r="H33" s="41"/>
      <c r="I33" s="7"/>
      <c r="J33" s="11"/>
    </row>
    <row r="34" spans="1:10" ht="18" customHeight="1">
      <c r="A34" s="13"/>
      <c r="B34" s="7"/>
      <c r="C34" s="42" t="s">
        <v>143</v>
      </c>
      <c r="D34" s="42"/>
      <c r="E34" s="7"/>
      <c r="F34" s="41"/>
      <c r="G34" s="41"/>
      <c r="H34" s="41"/>
      <c r="I34" s="7"/>
      <c r="J34" s="18"/>
    </row>
    <row r="35" spans="1:10" ht="59.25" customHeight="1">
      <c r="A35" s="4">
        <v>17</v>
      </c>
      <c r="B35" s="7" t="s">
        <v>131</v>
      </c>
      <c r="C35" s="7" t="s">
        <v>144</v>
      </c>
      <c r="D35" s="7" t="s">
        <v>159</v>
      </c>
      <c r="E35" s="9" t="s">
        <v>111</v>
      </c>
      <c r="F35" s="47" t="s">
        <v>170</v>
      </c>
      <c r="G35" s="47"/>
      <c r="H35" s="47"/>
      <c r="I35" s="16"/>
      <c r="J35" s="11"/>
    </row>
    <row r="36" spans="1:10" ht="18" customHeight="1">
      <c r="A36" s="13"/>
      <c r="B36" s="7"/>
      <c r="C36" s="42" t="s">
        <v>145</v>
      </c>
      <c r="D36" s="42"/>
      <c r="E36" s="7"/>
      <c r="F36" s="41"/>
      <c r="G36" s="41"/>
      <c r="H36" s="41"/>
      <c r="I36" s="7"/>
      <c r="J36" s="11"/>
    </row>
    <row r="37" spans="1:10" ht="18" customHeight="1">
      <c r="A37" s="13"/>
      <c r="B37" s="7"/>
      <c r="C37" s="42" t="s">
        <v>146</v>
      </c>
      <c r="D37" s="42"/>
      <c r="E37" s="7"/>
      <c r="F37" s="41"/>
      <c r="G37" s="41"/>
      <c r="H37" s="41"/>
      <c r="I37" s="7"/>
      <c r="J37" s="18"/>
    </row>
    <row r="38" spans="1:10" ht="59.25" customHeight="1">
      <c r="A38" s="4">
        <v>18</v>
      </c>
      <c r="B38" s="7" t="s">
        <v>132</v>
      </c>
      <c r="C38" s="7" t="s">
        <v>147</v>
      </c>
      <c r="D38" s="7" t="s">
        <v>160</v>
      </c>
      <c r="E38" s="9" t="s">
        <v>111</v>
      </c>
      <c r="F38" s="47" t="s">
        <v>171</v>
      </c>
      <c r="G38" s="47"/>
      <c r="H38" s="47"/>
      <c r="I38" s="16"/>
      <c r="J38" s="11"/>
    </row>
    <row r="39" spans="1:10" ht="48" customHeight="1">
      <c r="A39" s="4">
        <v>19</v>
      </c>
      <c r="B39" s="7" t="s">
        <v>133</v>
      </c>
      <c r="C39" s="7" t="s">
        <v>148</v>
      </c>
      <c r="D39" s="7" t="s">
        <v>161</v>
      </c>
      <c r="E39" s="9" t="s">
        <v>111</v>
      </c>
      <c r="F39" s="47" t="s">
        <v>172</v>
      </c>
      <c r="G39" s="47"/>
      <c r="H39" s="47"/>
      <c r="I39" s="16"/>
      <c r="J39" s="11"/>
    </row>
    <row r="40" spans="1:10" ht="18" customHeight="1">
      <c r="A40" s="13"/>
      <c r="B40" s="7"/>
      <c r="C40" s="42" t="s">
        <v>149</v>
      </c>
      <c r="D40" s="42"/>
      <c r="E40" s="7"/>
      <c r="F40" s="41"/>
      <c r="G40" s="41"/>
      <c r="H40" s="41"/>
      <c r="I40" s="7"/>
      <c r="J40" s="11"/>
    </row>
    <row r="41" spans="1:10" ht="18" customHeight="1">
      <c r="A41" s="13"/>
      <c r="B41" s="7"/>
      <c r="C41" s="42" t="s">
        <v>150</v>
      </c>
      <c r="D41" s="42"/>
      <c r="E41" s="7"/>
      <c r="F41" s="41"/>
      <c r="G41" s="41"/>
      <c r="H41" s="41"/>
      <c r="I41" s="7"/>
      <c r="J41" s="18"/>
    </row>
    <row r="42" spans="1:10" ht="36.75" customHeight="1">
      <c r="A42" s="4">
        <v>20</v>
      </c>
      <c r="B42" s="7" t="s">
        <v>134</v>
      </c>
      <c r="C42" s="7" t="s">
        <v>151</v>
      </c>
      <c r="D42" s="7" t="s">
        <v>162</v>
      </c>
      <c r="E42" s="9" t="s">
        <v>111</v>
      </c>
      <c r="F42" s="47" t="s">
        <v>173</v>
      </c>
      <c r="G42" s="47"/>
      <c r="H42" s="47"/>
      <c r="I42" s="16"/>
      <c r="J42" s="11"/>
    </row>
    <row r="43" spans="1:10" ht="36.75" customHeight="1">
      <c r="A43" s="4">
        <v>21</v>
      </c>
      <c r="B43" s="7" t="s">
        <v>135</v>
      </c>
      <c r="C43" s="7" t="s">
        <v>152</v>
      </c>
      <c r="D43" s="7" t="s">
        <v>163</v>
      </c>
      <c r="E43" s="9" t="s">
        <v>113</v>
      </c>
      <c r="F43" s="47" t="s">
        <v>174</v>
      </c>
      <c r="G43" s="47"/>
      <c r="H43" s="47"/>
      <c r="I43" s="16"/>
      <c r="J43" s="11"/>
    </row>
    <row r="44" spans="1:10" ht="25.5" customHeight="1">
      <c r="A44" s="4">
        <v>22</v>
      </c>
      <c r="B44" s="7" t="s">
        <v>136</v>
      </c>
      <c r="C44" s="7" t="s">
        <v>153</v>
      </c>
      <c r="D44" s="7" t="s">
        <v>164</v>
      </c>
      <c r="E44" s="9" t="s">
        <v>113</v>
      </c>
      <c r="F44" s="47" t="s">
        <v>175</v>
      </c>
      <c r="G44" s="47"/>
      <c r="H44" s="47"/>
      <c r="I44" s="16"/>
      <c r="J44" s="11"/>
    </row>
    <row r="45" spans="1:10" ht="25.5" customHeight="1">
      <c r="A45" s="4">
        <v>23</v>
      </c>
      <c r="B45" s="7" t="s">
        <v>137</v>
      </c>
      <c r="C45" s="7" t="s">
        <v>154</v>
      </c>
      <c r="D45" s="7" t="s">
        <v>165</v>
      </c>
      <c r="E45" s="9" t="s">
        <v>113</v>
      </c>
      <c r="F45" s="47" t="s">
        <v>176</v>
      </c>
      <c r="G45" s="47"/>
      <c r="H45" s="47"/>
      <c r="I45" s="16"/>
      <c r="J45" s="11"/>
    </row>
    <row r="46" spans="1:10" ht="18" customHeight="1">
      <c r="A46" s="48" t="s">
        <v>63</v>
      </c>
      <c r="B46" s="49"/>
      <c r="C46" s="49"/>
      <c r="D46" s="49"/>
      <c r="E46" s="49"/>
      <c r="F46" s="49"/>
      <c r="G46" s="49"/>
      <c r="H46" s="49"/>
      <c r="I46" s="49"/>
      <c r="J46" s="12"/>
    </row>
    <row r="47" spans="1:10" ht="39.75" customHeight="1">
      <c r="A47" s="35" t="s">
        <v>61</v>
      </c>
      <c r="B47" s="35"/>
      <c r="C47" s="35"/>
      <c r="D47" s="35"/>
      <c r="E47" s="35"/>
      <c r="F47" s="35"/>
      <c r="G47" s="35"/>
      <c r="H47" s="36"/>
      <c r="I47" s="36"/>
      <c r="J47" s="36"/>
    </row>
    <row r="48" spans="1:10" ht="28.5" customHeight="1">
      <c r="A48" s="37" t="s">
        <v>1</v>
      </c>
      <c r="B48" s="37"/>
      <c r="C48" s="37"/>
      <c r="D48" s="37"/>
      <c r="E48" s="37"/>
      <c r="F48" s="37"/>
      <c r="G48" s="1"/>
      <c r="H48" s="39" t="s">
        <v>177</v>
      </c>
      <c r="I48" s="39"/>
      <c r="J48" s="39"/>
    </row>
    <row r="49" spans="1:10" ht="18" customHeight="1">
      <c r="A49" s="44" t="s">
        <v>3</v>
      </c>
      <c r="B49" s="40" t="s">
        <v>64</v>
      </c>
      <c r="C49" s="40" t="s">
        <v>77</v>
      </c>
      <c r="D49" s="40" t="s">
        <v>96</v>
      </c>
      <c r="E49" s="40" t="s">
        <v>108</v>
      </c>
      <c r="F49" s="40" t="s">
        <v>114</v>
      </c>
      <c r="G49" s="40"/>
      <c r="H49" s="40"/>
      <c r="I49" s="40" t="s">
        <v>60</v>
      </c>
      <c r="J49" s="46"/>
    </row>
    <row r="50" spans="1:10" ht="18" customHeight="1">
      <c r="A50" s="45"/>
      <c r="B50" s="42"/>
      <c r="C50" s="42"/>
      <c r="D50" s="42"/>
      <c r="E50" s="42"/>
      <c r="F50" s="42"/>
      <c r="G50" s="42"/>
      <c r="H50" s="42"/>
      <c r="I50" s="9" t="s">
        <v>124</v>
      </c>
      <c r="J50" s="17" t="s">
        <v>125</v>
      </c>
    </row>
    <row r="51" spans="1:10" ht="25.5" customHeight="1">
      <c r="A51" s="4">
        <v>24</v>
      </c>
      <c r="B51" s="7" t="s">
        <v>179</v>
      </c>
      <c r="C51" s="7" t="s">
        <v>190</v>
      </c>
      <c r="D51" s="7" t="s">
        <v>204</v>
      </c>
      <c r="E51" s="9" t="s">
        <v>113</v>
      </c>
      <c r="F51" s="47" t="s">
        <v>176</v>
      </c>
      <c r="G51" s="47"/>
      <c r="H51" s="47"/>
      <c r="I51" s="16"/>
      <c r="J51" s="11"/>
    </row>
    <row r="52" spans="1:10" ht="25.5" customHeight="1">
      <c r="A52" s="4">
        <v>25</v>
      </c>
      <c r="B52" s="7" t="s">
        <v>180</v>
      </c>
      <c r="C52" s="7" t="s">
        <v>191</v>
      </c>
      <c r="D52" s="7" t="s">
        <v>205</v>
      </c>
      <c r="E52" s="9" t="s">
        <v>111</v>
      </c>
      <c r="F52" s="47" t="s">
        <v>8</v>
      </c>
      <c r="G52" s="47"/>
      <c r="H52" s="47"/>
      <c r="I52" s="16"/>
      <c r="J52" s="11"/>
    </row>
    <row r="53" spans="1:10" ht="59.25" customHeight="1">
      <c r="A53" s="4">
        <v>26</v>
      </c>
      <c r="B53" s="7" t="s">
        <v>181</v>
      </c>
      <c r="C53" s="7" t="s">
        <v>192</v>
      </c>
      <c r="D53" s="7" t="s">
        <v>206</v>
      </c>
      <c r="E53" s="9" t="s">
        <v>215</v>
      </c>
      <c r="F53" s="47" t="s">
        <v>4</v>
      </c>
      <c r="G53" s="47"/>
      <c r="H53" s="47"/>
      <c r="I53" s="16"/>
      <c r="J53" s="11"/>
    </row>
    <row r="54" spans="1:10" ht="70.5" customHeight="1">
      <c r="A54" s="4">
        <v>27</v>
      </c>
      <c r="B54" s="7" t="s">
        <v>182</v>
      </c>
      <c r="C54" s="7" t="s">
        <v>193</v>
      </c>
      <c r="D54" s="7" t="s">
        <v>207</v>
      </c>
      <c r="E54" s="9" t="s">
        <v>215</v>
      </c>
      <c r="F54" s="47" t="s">
        <v>4</v>
      </c>
      <c r="G54" s="47"/>
      <c r="H54" s="47"/>
      <c r="I54" s="16"/>
      <c r="J54" s="11"/>
    </row>
    <row r="55" spans="1:10" ht="70.5" customHeight="1">
      <c r="A55" s="4">
        <v>28</v>
      </c>
      <c r="B55" s="7" t="s">
        <v>183</v>
      </c>
      <c r="C55" s="7" t="s">
        <v>194</v>
      </c>
      <c r="D55" s="7" t="s">
        <v>208</v>
      </c>
      <c r="E55" s="9" t="s">
        <v>216</v>
      </c>
      <c r="F55" s="47" t="s">
        <v>217</v>
      </c>
      <c r="G55" s="47"/>
      <c r="H55" s="47"/>
      <c r="I55" s="16"/>
      <c r="J55" s="11"/>
    </row>
    <row r="56" spans="1:10" ht="59.25" customHeight="1">
      <c r="A56" s="4">
        <v>29</v>
      </c>
      <c r="B56" s="7" t="s">
        <v>184</v>
      </c>
      <c r="C56" s="7" t="s">
        <v>195</v>
      </c>
      <c r="D56" s="7" t="s">
        <v>209</v>
      </c>
      <c r="E56" s="9" t="s">
        <v>216</v>
      </c>
      <c r="F56" s="47" t="s">
        <v>217</v>
      </c>
      <c r="G56" s="47"/>
      <c r="H56" s="47"/>
      <c r="I56" s="16"/>
      <c r="J56" s="11"/>
    </row>
    <row r="57" spans="1:10" ht="18" customHeight="1">
      <c r="A57" s="4">
        <v>30</v>
      </c>
      <c r="B57" s="7" t="s">
        <v>185</v>
      </c>
      <c r="C57" s="7" t="s">
        <v>196</v>
      </c>
      <c r="D57" s="7" t="s">
        <v>210</v>
      </c>
      <c r="E57" s="9" t="s">
        <v>215</v>
      </c>
      <c r="F57" s="47" t="s">
        <v>217</v>
      </c>
      <c r="G57" s="47"/>
      <c r="H57" s="47"/>
      <c r="I57" s="16"/>
      <c r="J57" s="11"/>
    </row>
    <row r="58" spans="1:10" ht="18" customHeight="1">
      <c r="A58" s="13"/>
      <c r="B58" s="7"/>
      <c r="C58" s="42" t="s">
        <v>197</v>
      </c>
      <c r="D58" s="42"/>
      <c r="E58" s="7"/>
      <c r="F58" s="41"/>
      <c r="G58" s="41"/>
      <c r="H58" s="41"/>
      <c r="I58" s="7"/>
      <c r="J58" s="11"/>
    </row>
    <row r="59" spans="1:10" ht="18" customHeight="1">
      <c r="A59" s="13"/>
      <c r="B59" s="7"/>
      <c r="C59" s="42" t="s">
        <v>198</v>
      </c>
      <c r="D59" s="42"/>
      <c r="E59" s="7"/>
      <c r="F59" s="41"/>
      <c r="G59" s="41"/>
      <c r="H59" s="41"/>
      <c r="I59" s="7"/>
      <c r="J59" s="18"/>
    </row>
    <row r="60" spans="1:10" ht="48" customHeight="1">
      <c r="A60" s="4">
        <v>31</v>
      </c>
      <c r="B60" s="7" t="s">
        <v>186</v>
      </c>
      <c r="C60" s="7" t="s">
        <v>199</v>
      </c>
      <c r="D60" s="7" t="s">
        <v>211</v>
      </c>
      <c r="E60" s="9" t="s">
        <v>110</v>
      </c>
      <c r="F60" s="47" t="s">
        <v>15</v>
      </c>
      <c r="G60" s="47"/>
      <c r="H60" s="47"/>
      <c r="I60" s="16"/>
      <c r="J60" s="11"/>
    </row>
    <row r="61" spans="1:10" ht="36.75" customHeight="1">
      <c r="A61" s="4">
        <v>32</v>
      </c>
      <c r="B61" s="7" t="s">
        <v>187</v>
      </c>
      <c r="C61" s="7" t="s">
        <v>200</v>
      </c>
      <c r="D61" s="7" t="s">
        <v>212</v>
      </c>
      <c r="E61" s="9" t="s">
        <v>109</v>
      </c>
      <c r="F61" s="47" t="s">
        <v>218</v>
      </c>
      <c r="G61" s="47"/>
      <c r="H61" s="47"/>
      <c r="I61" s="16"/>
      <c r="J61" s="11"/>
    </row>
    <row r="62" spans="1:10" ht="70.5" customHeight="1">
      <c r="A62" s="4">
        <v>33</v>
      </c>
      <c r="B62" s="7" t="s">
        <v>188</v>
      </c>
      <c r="C62" s="7" t="s">
        <v>201</v>
      </c>
      <c r="D62" s="7" t="s">
        <v>213</v>
      </c>
      <c r="E62" s="9" t="s">
        <v>111</v>
      </c>
      <c r="F62" s="47" t="s">
        <v>219</v>
      </c>
      <c r="G62" s="47"/>
      <c r="H62" s="47"/>
      <c r="I62" s="16"/>
      <c r="J62" s="11"/>
    </row>
    <row r="63" spans="1:10" ht="48" customHeight="1">
      <c r="A63" s="4">
        <v>34</v>
      </c>
      <c r="B63" s="7" t="s">
        <v>189</v>
      </c>
      <c r="C63" s="7" t="s">
        <v>202</v>
      </c>
      <c r="D63" s="7" t="s">
        <v>214</v>
      </c>
      <c r="E63" s="9" t="s">
        <v>111</v>
      </c>
      <c r="F63" s="47" t="s">
        <v>220</v>
      </c>
      <c r="G63" s="47"/>
      <c r="H63" s="47"/>
      <c r="I63" s="16"/>
      <c r="J63" s="11"/>
    </row>
    <row r="64" spans="1:10" ht="18" customHeight="1">
      <c r="A64" s="13"/>
      <c r="B64" s="7"/>
      <c r="C64" s="42" t="s">
        <v>203</v>
      </c>
      <c r="D64" s="42"/>
      <c r="E64" s="7"/>
      <c r="F64" s="41"/>
      <c r="G64" s="41"/>
      <c r="H64" s="41"/>
      <c r="I64" s="7"/>
      <c r="J64" s="11"/>
    </row>
    <row r="65" spans="1:10" ht="18" customHeight="1">
      <c r="A65" s="45" t="s">
        <v>63</v>
      </c>
      <c r="B65" s="42"/>
      <c r="C65" s="42"/>
      <c r="D65" s="42"/>
      <c r="E65" s="42"/>
      <c r="F65" s="42"/>
      <c r="G65" s="42"/>
      <c r="H65" s="42"/>
      <c r="I65" s="42"/>
      <c r="J65" s="11"/>
    </row>
    <row r="66" spans="1:10" ht="18" customHeight="1">
      <c r="A66" s="48" t="s">
        <v>178</v>
      </c>
      <c r="B66" s="49"/>
      <c r="C66" s="49"/>
      <c r="D66" s="49"/>
      <c r="E66" s="49"/>
      <c r="F66" s="49"/>
      <c r="G66" s="49"/>
      <c r="H66" s="49"/>
      <c r="I66" s="49"/>
      <c r="J66" s="12"/>
    </row>
  </sheetData>
  <mergeCells count="100">
    <mergeCell ref="F63:H63"/>
    <mergeCell ref="C64:D64"/>
    <mergeCell ref="F64:H64"/>
    <mergeCell ref="A65:I65"/>
    <mergeCell ref="A66:I66"/>
    <mergeCell ref="C59:D59"/>
    <mergeCell ref="F59:H59"/>
    <mergeCell ref="F60:H60"/>
    <mergeCell ref="F61:H61"/>
    <mergeCell ref="F62:H62"/>
    <mergeCell ref="F54:H54"/>
    <mergeCell ref="F55:H55"/>
    <mergeCell ref="F56:H56"/>
    <mergeCell ref="F57:H57"/>
    <mergeCell ref="C58:D58"/>
    <mergeCell ref="F58:H58"/>
    <mergeCell ref="F49:H50"/>
    <mergeCell ref="I49:J49"/>
    <mergeCell ref="F51:H51"/>
    <mergeCell ref="F52:H52"/>
    <mergeCell ref="F53:H53"/>
    <mergeCell ref="A49:A50"/>
    <mergeCell ref="B49:B50"/>
    <mergeCell ref="C49:C50"/>
    <mergeCell ref="D49:D50"/>
    <mergeCell ref="E49:E50"/>
    <mergeCell ref="F45:H45"/>
    <mergeCell ref="A46:I46"/>
    <mergeCell ref="A47:J47"/>
    <mergeCell ref="A48:F48"/>
    <mergeCell ref="H48:J48"/>
    <mergeCell ref="C41:D41"/>
    <mergeCell ref="F41:H41"/>
    <mergeCell ref="F42:H42"/>
    <mergeCell ref="F43:H43"/>
    <mergeCell ref="F44:H44"/>
    <mergeCell ref="C37:D37"/>
    <mergeCell ref="F37:H37"/>
    <mergeCell ref="F38:H38"/>
    <mergeCell ref="F39:H39"/>
    <mergeCell ref="C40:D40"/>
    <mergeCell ref="F40:H40"/>
    <mergeCell ref="C34:D34"/>
    <mergeCell ref="F34:H34"/>
    <mergeCell ref="F35:H35"/>
    <mergeCell ref="C36:D36"/>
    <mergeCell ref="F36:H36"/>
    <mergeCell ref="F29:H29"/>
    <mergeCell ref="F30:H30"/>
    <mergeCell ref="F31:H31"/>
    <mergeCell ref="F32:H32"/>
    <mergeCell ref="C33:D33"/>
    <mergeCell ref="F33:H33"/>
    <mergeCell ref="A24:I24"/>
    <mergeCell ref="A25:J25"/>
    <mergeCell ref="A26:F26"/>
    <mergeCell ref="H26:J26"/>
    <mergeCell ref="A27:A28"/>
    <mergeCell ref="B27:B28"/>
    <mergeCell ref="C27:C28"/>
    <mergeCell ref="D27:D28"/>
    <mergeCell ref="E27:E28"/>
    <mergeCell ref="F27:H28"/>
    <mergeCell ref="I27:J27"/>
    <mergeCell ref="F20:H20"/>
    <mergeCell ref="F21:H21"/>
    <mergeCell ref="C22:D22"/>
    <mergeCell ref="F22:H22"/>
    <mergeCell ref="C23:D23"/>
    <mergeCell ref="F23:H23"/>
    <mergeCell ref="C16:D16"/>
    <mergeCell ref="F16:H16"/>
    <mergeCell ref="F17:H17"/>
    <mergeCell ref="F18:H18"/>
    <mergeCell ref="F19:H19"/>
    <mergeCell ref="F12:H12"/>
    <mergeCell ref="F13:H13"/>
    <mergeCell ref="F14:H14"/>
    <mergeCell ref="C15:D15"/>
    <mergeCell ref="F15:H15"/>
    <mergeCell ref="C9:D9"/>
    <mergeCell ref="F9:H9"/>
    <mergeCell ref="C10:D10"/>
    <mergeCell ref="F10:H10"/>
    <mergeCell ref="F11:H11"/>
    <mergeCell ref="C5:D5"/>
    <mergeCell ref="F5:H5"/>
    <mergeCell ref="F6:H6"/>
    <mergeCell ref="F7:H7"/>
    <mergeCell ref="F8:H8"/>
    <mergeCell ref="A1:J1"/>
    <mergeCell ref="A2:F2"/>
    <mergeCell ref="H2:J2"/>
    <mergeCell ref="A3:A4"/>
    <mergeCell ref="B3:B4"/>
    <mergeCell ref="C3:C4"/>
    <mergeCell ref="D3:D4"/>
    <mergeCell ref="E3:E4"/>
    <mergeCell ref="F3:H4"/>
    <mergeCell ref="I3:J3"/>
  </mergeCells>
  <phoneticPr fontId="10" type="noConversion"/>
  <printOptions horizontalCentered="1"/>
  <pageMargins left="0.116416666666667" right="0.116416666666667" top="0.59375" bottom="0" header="0.59375" footer="0"/>
  <pageSetup paperSize="9" orientation="portrait"/>
  <rowBreaks count="2" manualBreakCount="2">
    <brk id="24" max="16383" man="1"/>
    <brk id="46" max="16383" man="1"/>
  </rowBreaks>
</worksheet>
</file>

<file path=xl/worksheets/sheet30.xml><?xml version="1.0" encoding="utf-8"?>
<worksheet xmlns="http://schemas.openxmlformats.org/spreadsheetml/2006/main" xmlns:r="http://schemas.openxmlformats.org/officeDocument/2006/relationships">
  <dimension ref="A1:G37"/>
  <sheetViews>
    <sheetView showGridLines="0" workbookViewId="0"/>
  </sheetViews>
  <sheetFormatPr defaultColWidth="9" defaultRowHeight="11.25"/>
  <cols>
    <col min="1" max="1" width="10" customWidth="1"/>
    <col min="2" max="2" width="33" customWidth="1"/>
    <col min="3" max="3" width="40.1640625" customWidth="1"/>
    <col min="4" max="4" width="0.83203125" customWidth="1"/>
    <col min="5" max="5" width="2.83203125" customWidth="1"/>
    <col min="6" max="6" width="9.1640625" customWidth="1"/>
    <col min="7" max="7" width="19.6640625" customWidth="1"/>
  </cols>
  <sheetData>
    <row r="1" spans="1:7" ht="39.75" customHeight="1">
      <c r="A1" s="35" t="s">
        <v>0</v>
      </c>
      <c r="B1" s="35"/>
      <c r="C1" s="35"/>
      <c r="D1" s="35"/>
      <c r="E1" s="35"/>
      <c r="F1" s="36"/>
      <c r="G1" s="36"/>
    </row>
    <row r="2" spans="1:7" ht="28.5" customHeight="1">
      <c r="A2" s="37" t="s">
        <v>824</v>
      </c>
      <c r="B2" s="37"/>
      <c r="C2" s="37"/>
      <c r="D2" s="38"/>
      <c r="E2" s="38"/>
      <c r="F2" s="39" t="s">
        <v>2</v>
      </c>
      <c r="G2" s="39"/>
    </row>
    <row r="3" spans="1:7" ht="18" customHeight="1">
      <c r="A3" s="3" t="s">
        <v>3</v>
      </c>
      <c r="B3" s="6" t="s">
        <v>24</v>
      </c>
      <c r="C3" s="40" t="s">
        <v>45</v>
      </c>
      <c r="D3" s="40"/>
      <c r="E3" s="40" t="s">
        <v>58</v>
      </c>
      <c r="F3" s="40"/>
      <c r="G3" s="10" t="s">
        <v>60</v>
      </c>
    </row>
    <row r="4" spans="1:7" ht="18" customHeight="1">
      <c r="A4" s="4" t="s">
        <v>4</v>
      </c>
      <c r="B4" s="7" t="s">
        <v>25</v>
      </c>
      <c r="C4" s="41" t="s">
        <v>46</v>
      </c>
      <c r="D4" s="41"/>
      <c r="E4" s="42"/>
      <c r="F4" s="42"/>
      <c r="G4" s="11"/>
    </row>
    <row r="5" spans="1:7" ht="18" customHeight="1">
      <c r="A5" s="4" t="s">
        <v>5</v>
      </c>
      <c r="B5" s="7" t="s">
        <v>825</v>
      </c>
      <c r="C5" s="41"/>
      <c r="D5" s="41"/>
      <c r="E5" s="42"/>
      <c r="F5" s="42"/>
      <c r="G5" s="11"/>
    </row>
    <row r="6" spans="1:7" ht="18" customHeight="1">
      <c r="A6" s="4" t="s">
        <v>6</v>
      </c>
      <c r="B6" s="7" t="s">
        <v>826</v>
      </c>
      <c r="C6" s="41"/>
      <c r="D6" s="41"/>
      <c r="E6" s="42"/>
      <c r="F6" s="42"/>
      <c r="G6" s="11"/>
    </row>
    <row r="7" spans="1:7" ht="18" customHeight="1">
      <c r="A7" s="4" t="s">
        <v>13</v>
      </c>
      <c r="B7" s="7" t="s">
        <v>34</v>
      </c>
      <c r="C7" s="41" t="s">
        <v>47</v>
      </c>
      <c r="D7" s="41"/>
      <c r="E7" s="42"/>
      <c r="F7" s="42"/>
      <c r="G7" s="11"/>
    </row>
    <row r="8" spans="1:7" ht="18" customHeight="1">
      <c r="A8" s="4" t="s">
        <v>14</v>
      </c>
      <c r="B8" s="7" t="s">
        <v>35</v>
      </c>
      <c r="C8" s="41" t="s">
        <v>48</v>
      </c>
      <c r="D8" s="41"/>
      <c r="E8" s="42"/>
      <c r="F8" s="42"/>
      <c r="G8" s="11"/>
    </row>
    <row r="9" spans="1:7" ht="18" customHeight="1">
      <c r="A9" s="4" t="s">
        <v>15</v>
      </c>
      <c r="B9" s="7" t="s">
        <v>36</v>
      </c>
      <c r="C9" s="41" t="s">
        <v>49</v>
      </c>
      <c r="D9" s="41"/>
      <c r="E9" s="42"/>
      <c r="F9" s="42"/>
      <c r="G9" s="11"/>
    </row>
    <row r="10" spans="1:7" ht="18" customHeight="1">
      <c r="A10" s="4" t="s">
        <v>16</v>
      </c>
      <c r="B10" s="7" t="s">
        <v>37</v>
      </c>
      <c r="C10" s="41" t="s">
        <v>50</v>
      </c>
      <c r="D10" s="41"/>
      <c r="E10" s="42"/>
      <c r="F10" s="42"/>
      <c r="G10" s="11"/>
    </row>
    <row r="11" spans="1:7" ht="18" customHeight="1">
      <c r="A11" s="4" t="s">
        <v>17</v>
      </c>
      <c r="B11" s="7" t="s">
        <v>38</v>
      </c>
      <c r="C11" s="41" t="s">
        <v>51</v>
      </c>
      <c r="D11" s="41"/>
      <c r="E11" s="42"/>
      <c r="F11" s="42"/>
      <c r="G11" s="11"/>
    </row>
    <row r="12" spans="1:7" ht="18" customHeight="1">
      <c r="A12" s="4" t="s">
        <v>18</v>
      </c>
      <c r="B12" s="7" t="s">
        <v>39</v>
      </c>
      <c r="C12" s="41" t="s">
        <v>52</v>
      </c>
      <c r="D12" s="41"/>
      <c r="E12" s="42"/>
      <c r="F12" s="42"/>
      <c r="G12" s="11"/>
    </row>
    <row r="13" spans="1:7" ht="18" customHeight="1">
      <c r="A13" s="4" t="s">
        <v>19</v>
      </c>
      <c r="B13" s="7" t="s">
        <v>40</v>
      </c>
      <c r="C13" s="41" t="s">
        <v>53</v>
      </c>
      <c r="D13" s="41"/>
      <c r="E13" s="42"/>
      <c r="F13" s="42"/>
      <c r="G13" s="11"/>
    </row>
    <row r="14" spans="1:7" ht="18" customHeight="1">
      <c r="A14" s="4" t="s">
        <v>20</v>
      </c>
      <c r="B14" s="7" t="s">
        <v>41</v>
      </c>
      <c r="C14" s="41" t="s">
        <v>54</v>
      </c>
      <c r="D14" s="41"/>
      <c r="E14" s="42"/>
      <c r="F14" s="42"/>
      <c r="G14" s="11"/>
    </row>
    <row r="15" spans="1:7" ht="18" customHeight="1">
      <c r="A15" s="4" t="s">
        <v>21</v>
      </c>
      <c r="B15" s="7" t="s">
        <v>42</v>
      </c>
      <c r="C15" s="41" t="s">
        <v>55</v>
      </c>
      <c r="D15" s="41"/>
      <c r="E15" s="42"/>
      <c r="F15" s="42"/>
      <c r="G15" s="11"/>
    </row>
    <row r="16" spans="1:7" ht="25.5" customHeight="1">
      <c r="A16" s="4" t="s">
        <v>22</v>
      </c>
      <c r="B16" s="7" t="s">
        <v>43</v>
      </c>
      <c r="C16" s="41" t="s">
        <v>56</v>
      </c>
      <c r="D16" s="41"/>
      <c r="E16" s="42" t="s">
        <v>59</v>
      </c>
      <c r="F16" s="42"/>
      <c r="G16" s="11"/>
    </row>
    <row r="17" spans="1:7" ht="25.5" customHeight="1">
      <c r="A17" s="4" t="s">
        <v>23</v>
      </c>
      <c r="B17" s="7" t="s">
        <v>44</v>
      </c>
      <c r="C17" s="41" t="s">
        <v>57</v>
      </c>
      <c r="D17" s="41"/>
      <c r="E17" s="42"/>
      <c r="F17" s="42"/>
      <c r="G17" s="11"/>
    </row>
    <row r="18" spans="1:7" ht="18" customHeight="1">
      <c r="A18" s="4"/>
      <c r="B18" s="7"/>
      <c r="C18" s="41"/>
      <c r="D18" s="41"/>
      <c r="E18" s="42"/>
      <c r="F18" s="42"/>
      <c r="G18" s="11"/>
    </row>
    <row r="19" spans="1:7" ht="18" customHeight="1">
      <c r="A19" s="4"/>
      <c r="B19" s="7"/>
      <c r="C19" s="41"/>
      <c r="D19" s="41"/>
      <c r="E19" s="42"/>
      <c r="F19" s="42"/>
      <c r="G19" s="11"/>
    </row>
    <row r="20" spans="1:7" ht="18" customHeight="1">
      <c r="A20" s="4"/>
      <c r="B20" s="7"/>
      <c r="C20" s="41"/>
      <c r="D20" s="41"/>
      <c r="E20" s="42"/>
      <c r="F20" s="42"/>
      <c r="G20" s="11"/>
    </row>
    <row r="21" spans="1:7" ht="18" customHeight="1">
      <c r="A21" s="4"/>
      <c r="B21" s="7"/>
      <c r="C21" s="41"/>
      <c r="D21" s="41"/>
      <c r="E21" s="42"/>
      <c r="F21" s="42"/>
      <c r="G21" s="11"/>
    </row>
    <row r="22" spans="1:7" ht="18" customHeight="1">
      <c r="A22" s="4"/>
      <c r="B22" s="7"/>
      <c r="C22" s="41"/>
      <c r="D22" s="41"/>
      <c r="E22" s="42"/>
      <c r="F22" s="42"/>
      <c r="G22" s="11"/>
    </row>
    <row r="23" spans="1:7" ht="18" customHeight="1">
      <c r="A23" s="4"/>
      <c r="B23" s="7"/>
      <c r="C23" s="41"/>
      <c r="D23" s="41"/>
      <c r="E23" s="42"/>
      <c r="F23" s="42"/>
      <c r="G23" s="11"/>
    </row>
    <row r="24" spans="1:7" ht="18" customHeight="1">
      <c r="A24" s="4"/>
      <c r="B24" s="7"/>
      <c r="C24" s="41"/>
      <c r="D24" s="41"/>
      <c r="E24" s="42"/>
      <c r="F24" s="42"/>
      <c r="G24" s="11"/>
    </row>
    <row r="25" spans="1:7" ht="18" customHeight="1">
      <c r="A25" s="4"/>
      <c r="B25" s="7"/>
      <c r="C25" s="41"/>
      <c r="D25" s="41"/>
      <c r="E25" s="42"/>
      <c r="F25" s="42"/>
      <c r="G25" s="11"/>
    </row>
    <row r="26" spans="1:7" ht="18" customHeight="1">
      <c r="A26" s="4"/>
      <c r="B26" s="7"/>
      <c r="C26" s="41"/>
      <c r="D26" s="41"/>
      <c r="E26" s="42"/>
      <c r="F26" s="42"/>
      <c r="G26" s="11"/>
    </row>
    <row r="27" spans="1:7" ht="18" customHeight="1">
      <c r="A27" s="4"/>
      <c r="B27" s="7"/>
      <c r="C27" s="41"/>
      <c r="D27" s="41"/>
      <c r="E27" s="42"/>
      <c r="F27" s="42"/>
      <c r="G27" s="11"/>
    </row>
    <row r="28" spans="1:7" ht="18" customHeight="1">
      <c r="A28" s="4"/>
      <c r="B28" s="7"/>
      <c r="C28" s="41"/>
      <c r="D28" s="41"/>
      <c r="E28" s="42"/>
      <c r="F28" s="42"/>
      <c r="G28" s="11"/>
    </row>
    <row r="29" spans="1:7" ht="18" customHeight="1">
      <c r="A29" s="4"/>
      <c r="B29" s="7"/>
      <c r="C29" s="41"/>
      <c r="D29" s="41"/>
      <c r="E29" s="42"/>
      <c r="F29" s="42"/>
      <c r="G29" s="11"/>
    </row>
    <row r="30" spans="1:7" ht="18" customHeight="1">
      <c r="A30" s="4"/>
      <c r="B30" s="7"/>
      <c r="C30" s="41"/>
      <c r="D30" s="41"/>
      <c r="E30" s="42"/>
      <c r="F30" s="42"/>
      <c r="G30" s="11"/>
    </row>
    <row r="31" spans="1:7" ht="18" customHeight="1">
      <c r="A31" s="4"/>
      <c r="B31" s="7"/>
      <c r="C31" s="41"/>
      <c r="D31" s="41"/>
      <c r="E31" s="42"/>
      <c r="F31" s="42"/>
      <c r="G31" s="11"/>
    </row>
    <row r="32" spans="1:7" ht="18" customHeight="1">
      <c r="A32" s="4"/>
      <c r="B32" s="7"/>
      <c r="C32" s="41"/>
      <c r="D32" s="41"/>
      <c r="E32" s="42"/>
      <c r="F32" s="42"/>
      <c r="G32" s="11"/>
    </row>
    <row r="33" spans="1:7" ht="18" customHeight="1">
      <c r="A33" s="4"/>
      <c r="B33" s="7"/>
      <c r="C33" s="41"/>
      <c r="D33" s="41"/>
      <c r="E33" s="42"/>
      <c r="F33" s="42"/>
      <c r="G33" s="11"/>
    </row>
    <row r="34" spans="1:7" ht="18" customHeight="1">
      <c r="A34" s="4"/>
      <c r="B34" s="7"/>
      <c r="C34" s="41"/>
      <c r="D34" s="41"/>
      <c r="E34" s="42"/>
      <c r="F34" s="42"/>
      <c r="G34" s="11"/>
    </row>
    <row r="35" spans="1:7" ht="18" customHeight="1">
      <c r="A35" s="4"/>
      <c r="B35" s="7"/>
      <c r="C35" s="41"/>
      <c r="D35" s="41"/>
      <c r="E35" s="42"/>
      <c r="F35" s="42"/>
      <c r="G35" s="11"/>
    </row>
    <row r="36" spans="1:7" ht="18" customHeight="1">
      <c r="A36" s="4"/>
      <c r="B36" s="7"/>
      <c r="C36" s="41"/>
      <c r="D36" s="41"/>
      <c r="E36" s="42"/>
      <c r="F36" s="42"/>
      <c r="G36" s="11"/>
    </row>
    <row r="37" spans="1:7" ht="18" customHeight="1">
      <c r="A37" s="5"/>
      <c r="B37" s="8"/>
      <c r="C37" s="43"/>
      <c r="D37" s="43"/>
      <c r="E37" s="43"/>
      <c r="F37" s="43"/>
      <c r="G37" s="12"/>
    </row>
  </sheetData>
  <mergeCells count="74">
    <mergeCell ref="C37:D37"/>
    <mergeCell ref="E37:F37"/>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7:D7"/>
    <mergeCell ref="E7:F7"/>
    <mergeCell ref="C8:D8"/>
    <mergeCell ref="E8:F8"/>
    <mergeCell ref="C9:D9"/>
    <mergeCell ref="E9:F9"/>
    <mergeCell ref="C4:D4"/>
    <mergeCell ref="E4:F4"/>
    <mergeCell ref="C5:D5"/>
    <mergeCell ref="E5:F5"/>
    <mergeCell ref="C6:D6"/>
    <mergeCell ref="E6:F6"/>
    <mergeCell ref="A1:G1"/>
    <mergeCell ref="A2:C2"/>
    <mergeCell ref="D2:E2"/>
    <mergeCell ref="F2:G2"/>
    <mergeCell ref="C3:D3"/>
    <mergeCell ref="E3:F3"/>
  </mergeCells>
  <phoneticPr fontId="10" type="noConversion"/>
  <printOptions horizontalCentered="1"/>
  <pageMargins left="0.116416666666667" right="0.116416666666667" top="0.59375" bottom="0" header="0.59375" footer="0"/>
  <pageSetup paperSize="9" orientation="portrait"/>
</worksheet>
</file>

<file path=xl/worksheets/sheet31.xml><?xml version="1.0" encoding="utf-8"?>
<worksheet xmlns="http://schemas.openxmlformats.org/spreadsheetml/2006/main" xmlns:r="http://schemas.openxmlformats.org/officeDocument/2006/relationships">
  <dimension ref="A1:J30"/>
  <sheetViews>
    <sheetView showGridLines="0" workbookViewId="0"/>
  </sheetViews>
  <sheetFormatPr defaultColWidth="9" defaultRowHeight="11.25"/>
  <cols>
    <col min="1" max="1" width="8" customWidth="1"/>
    <col min="2" max="2" width="14" customWidth="1"/>
    <col min="3" max="3" width="17.6640625" customWidth="1"/>
    <col min="4" max="4" width="31" customWidth="1"/>
    <col min="5" max="5" width="7.33203125" customWidth="1"/>
    <col min="6" max="6" width="5.33203125" customWidth="1"/>
    <col min="7" max="7" width="1.83203125" customWidth="1"/>
    <col min="8" max="8" width="5.1640625" customWidth="1"/>
    <col min="9" max="10" width="12.6640625" customWidth="1"/>
  </cols>
  <sheetData>
    <row r="1" spans="1:10" ht="39.75" customHeight="1">
      <c r="A1" s="35" t="s">
        <v>61</v>
      </c>
      <c r="B1" s="35"/>
      <c r="C1" s="35"/>
      <c r="D1" s="35"/>
      <c r="E1" s="35"/>
      <c r="F1" s="35"/>
      <c r="G1" s="35"/>
      <c r="H1" s="36"/>
      <c r="I1" s="36"/>
      <c r="J1" s="36"/>
    </row>
    <row r="2" spans="1:10" ht="28.5" customHeight="1">
      <c r="A2" s="37" t="s">
        <v>824</v>
      </c>
      <c r="B2" s="37"/>
      <c r="C2" s="37"/>
      <c r="D2" s="37"/>
      <c r="E2" s="37"/>
      <c r="F2" s="37"/>
      <c r="G2" s="1"/>
      <c r="H2" s="39" t="s">
        <v>2</v>
      </c>
      <c r="I2" s="39"/>
      <c r="J2" s="39"/>
    </row>
    <row r="3" spans="1:10" ht="18" customHeight="1">
      <c r="A3" s="44" t="s">
        <v>3</v>
      </c>
      <c r="B3" s="40" t="s">
        <v>64</v>
      </c>
      <c r="C3" s="40" t="s">
        <v>77</v>
      </c>
      <c r="D3" s="40" t="s">
        <v>96</v>
      </c>
      <c r="E3" s="40" t="s">
        <v>108</v>
      </c>
      <c r="F3" s="40" t="s">
        <v>114</v>
      </c>
      <c r="G3" s="40"/>
      <c r="H3" s="40"/>
      <c r="I3" s="40" t="s">
        <v>60</v>
      </c>
      <c r="J3" s="46"/>
    </row>
    <row r="4" spans="1:10" ht="18" customHeight="1">
      <c r="A4" s="45"/>
      <c r="B4" s="42"/>
      <c r="C4" s="42"/>
      <c r="D4" s="42"/>
      <c r="E4" s="42"/>
      <c r="F4" s="42"/>
      <c r="G4" s="42"/>
      <c r="H4" s="42"/>
      <c r="I4" s="9" t="s">
        <v>124</v>
      </c>
      <c r="J4" s="17" t="s">
        <v>125</v>
      </c>
    </row>
    <row r="5" spans="1:10" ht="18" customHeight="1">
      <c r="A5" s="13"/>
      <c r="B5" s="7"/>
      <c r="C5" s="42" t="s">
        <v>468</v>
      </c>
      <c r="D5" s="42"/>
      <c r="E5" s="7"/>
      <c r="F5" s="41"/>
      <c r="G5" s="41"/>
      <c r="H5" s="41"/>
      <c r="I5" s="7"/>
      <c r="J5" s="18"/>
    </row>
    <row r="6" spans="1:10" ht="25.5" customHeight="1">
      <c r="A6" s="4">
        <v>1</v>
      </c>
      <c r="B6" s="7" t="s">
        <v>578</v>
      </c>
      <c r="C6" s="7" t="s">
        <v>842</v>
      </c>
      <c r="D6" s="7" t="s">
        <v>860</v>
      </c>
      <c r="E6" s="9" t="s">
        <v>113</v>
      </c>
      <c r="F6" s="47" t="s">
        <v>877</v>
      </c>
      <c r="G6" s="47"/>
      <c r="H6" s="47"/>
      <c r="I6" s="16"/>
      <c r="J6" s="11"/>
    </row>
    <row r="7" spans="1:10" ht="36.75" customHeight="1">
      <c r="A7" s="4">
        <v>2</v>
      </c>
      <c r="B7" s="7" t="s">
        <v>827</v>
      </c>
      <c r="C7" s="7" t="s">
        <v>843</v>
      </c>
      <c r="D7" s="7" t="s">
        <v>861</v>
      </c>
      <c r="E7" s="9" t="s">
        <v>113</v>
      </c>
      <c r="F7" s="47" t="s">
        <v>878</v>
      </c>
      <c r="G7" s="47"/>
      <c r="H7" s="47"/>
      <c r="I7" s="16"/>
      <c r="J7" s="11"/>
    </row>
    <row r="8" spans="1:10" ht="25.5" customHeight="1">
      <c r="A8" s="4">
        <v>3</v>
      </c>
      <c r="B8" s="7" t="s">
        <v>579</v>
      </c>
      <c r="C8" s="7" t="s">
        <v>844</v>
      </c>
      <c r="D8" s="7" t="s">
        <v>862</v>
      </c>
      <c r="E8" s="9" t="s">
        <v>113</v>
      </c>
      <c r="F8" s="47" t="s">
        <v>879</v>
      </c>
      <c r="G8" s="47"/>
      <c r="H8" s="47"/>
      <c r="I8" s="16"/>
      <c r="J8" s="11"/>
    </row>
    <row r="9" spans="1:10" ht="25.5" customHeight="1">
      <c r="A9" s="4">
        <v>4</v>
      </c>
      <c r="B9" s="7" t="s">
        <v>580</v>
      </c>
      <c r="C9" s="7" t="s">
        <v>845</v>
      </c>
      <c r="D9" s="7" t="s">
        <v>863</v>
      </c>
      <c r="E9" s="9" t="s">
        <v>113</v>
      </c>
      <c r="F9" s="47" t="s">
        <v>880</v>
      </c>
      <c r="G9" s="47"/>
      <c r="H9" s="47"/>
      <c r="I9" s="16"/>
      <c r="J9" s="11"/>
    </row>
    <row r="10" spans="1:10" ht="25.5" customHeight="1">
      <c r="A10" s="4">
        <v>5</v>
      </c>
      <c r="B10" s="7" t="s">
        <v>828</v>
      </c>
      <c r="C10" s="7" t="s">
        <v>846</v>
      </c>
      <c r="D10" s="7" t="s">
        <v>864</v>
      </c>
      <c r="E10" s="9" t="s">
        <v>216</v>
      </c>
      <c r="F10" s="47" t="s">
        <v>4</v>
      </c>
      <c r="G10" s="47"/>
      <c r="H10" s="47"/>
      <c r="I10" s="16"/>
      <c r="J10" s="11"/>
    </row>
    <row r="11" spans="1:10" ht="18" customHeight="1">
      <c r="A11" s="4">
        <v>6</v>
      </c>
      <c r="B11" s="7" t="s">
        <v>829</v>
      </c>
      <c r="C11" s="7" t="s">
        <v>847</v>
      </c>
      <c r="D11" s="7" t="s">
        <v>865</v>
      </c>
      <c r="E11" s="9" t="s">
        <v>216</v>
      </c>
      <c r="F11" s="47" t="s">
        <v>4</v>
      </c>
      <c r="G11" s="47"/>
      <c r="H11" s="47"/>
      <c r="I11" s="16"/>
      <c r="J11" s="11"/>
    </row>
    <row r="12" spans="1:10" ht="18" customHeight="1">
      <c r="A12" s="4">
        <v>7</v>
      </c>
      <c r="B12" s="7" t="s">
        <v>830</v>
      </c>
      <c r="C12" s="7" t="s">
        <v>848</v>
      </c>
      <c r="D12" s="7" t="s">
        <v>866</v>
      </c>
      <c r="E12" s="9" t="s">
        <v>216</v>
      </c>
      <c r="F12" s="47" t="s">
        <v>223</v>
      </c>
      <c r="G12" s="47"/>
      <c r="H12" s="47"/>
      <c r="I12" s="16"/>
      <c r="J12" s="11"/>
    </row>
    <row r="13" spans="1:10" ht="25.5" customHeight="1">
      <c r="A13" s="4">
        <v>8</v>
      </c>
      <c r="B13" s="7" t="s">
        <v>831</v>
      </c>
      <c r="C13" s="7" t="s">
        <v>849</v>
      </c>
      <c r="D13" s="7" t="s">
        <v>867</v>
      </c>
      <c r="E13" s="9" t="s">
        <v>567</v>
      </c>
      <c r="F13" s="47" t="s">
        <v>223</v>
      </c>
      <c r="G13" s="47"/>
      <c r="H13" s="47"/>
      <c r="I13" s="16"/>
      <c r="J13" s="11"/>
    </row>
    <row r="14" spans="1:10" ht="25.5" customHeight="1">
      <c r="A14" s="4">
        <v>9</v>
      </c>
      <c r="B14" s="7" t="s">
        <v>832</v>
      </c>
      <c r="C14" s="7" t="s">
        <v>850</v>
      </c>
      <c r="D14" s="7" t="s">
        <v>868</v>
      </c>
      <c r="E14" s="9" t="s">
        <v>567</v>
      </c>
      <c r="F14" s="47" t="s">
        <v>223</v>
      </c>
      <c r="G14" s="47"/>
      <c r="H14" s="47"/>
      <c r="I14" s="16"/>
      <c r="J14" s="11"/>
    </row>
    <row r="15" spans="1:10" ht="48" customHeight="1">
      <c r="A15" s="4">
        <v>10</v>
      </c>
      <c r="B15" s="7" t="s">
        <v>833</v>
      </c>
      <c r="C15" s="7" t="s">
        <v>851</v>
      </c>
      <c r="D15" s="7" t="s">
        <v>869</v>
      </c>
      <c r="E15" s="9" t="s">
        <v>567</v>
      </c>
      <c r="F15" s="47" t="s">
        <v>222</v>
      </c>
      <c r="G15" s="47"/>
      <c r="H15" s="47"/>
      <c r="I15" s="16"/>
      <c r="J15" s="11"/>
    </row>
    <row r="16" spans="1:10" ht="25.5" customHeight="1">
      <c r="A16" s="4">
        <v>11</v>
      </c>
      <c r="B16" s="7" t="s">
        <v>834</v>
      </c>
      <c r="C16" s="7" t="s">
        <v>852</v>
      </c>
      <c r="D16" s="7" t="s">
        <v>870</v>
      </c>
      <c r="E16" s="9" t="s">
        <v>567</v>
      </c>
      <c r="F16" s="47" t="s">
        <v>4</v>
      </c>
      <c r="G16" s="47"/>
      <c r="H16" s="47"/>
      <c r="I16" s="16"/>
      <c r="J16" s="11"/>
    </row>
    <row r="17" spans="1:10" ht="25.5" customHeight="1">
      <c r="A17" s="4">
        <v>12</v>
      </c>
      <c r="B17" s="7" t="s">
        <v>835</v>
      </c>
      <c r="C17" s="7" t="s">
        <v>853</v>
      </c>
      <c r="D17" s="7" t="s">
        <v>870</v>
      </c>
      <c r="E17" s="9" t="s">
        <v>567</v>
      </c>
      <c r="F17" s="47" t="s">
        <v>4</v>
      </c>
      <c r="G17" s="47"/>
      <c r="H17" s="47"/>
      <c r="I17" s="16"/>
      <c r="J17" s="11"/>
    </row>
    <row r="18" spans="1:10" ht="25.5" customHeight="1">
      <c r="A18" s="4">
        <v>13</v>
      </c>
      <c r="B18" s="7" t="s">
        <v>836</v>
      </c>
      <c r="C18" s="7" t="s">
        <v>854</v>
      </c>
      <c r="D18" s="7" t="s">
        <v>871</v>
      </c>
      <c r="E18" s="9" t="s">
        <v>567</v>
      </c>
      <c r="F18" s="47" t="s">
        <v>4</v>
      </c>
      <c r="G18" s="47"/>
      <c r="H18" s="47"/>
      <c r="I18" s="16"/>
      <c r="J18" s="11"/>
    </row>
    <row r="19" spans="1:10" ht="25.5" customHeight="1">
      <c r="A19" s="4">
        <v>14</v>
      </c>
      <c r="B19" s="7" t="s">
        <v>837</v>
      </c>
      <c r="C19" s="7" t="s">
        <v>855</v>
      </c>
      <c r="D19" s="7" t="s">
        <v>872</v>
      </c>
      <c r="E19" s="9" t="s">
        <v>567</v>
      </c>
      <c r="F19" s="47" t="s">
        <v>4</v>
      </c>
      <c r="G19" s="47"/>
      <c r="H19" s="47"/>
      <c r="I19" s="16"/>
      <c r="J19" s="11"/>
    </row>
    <row r="20" spans="1:10" ht="18" customHeight="1">
      <c r="A20" s="13"/>
      <c r="B20" s="7"/>
      <c r="C20" s="42" t="s">
        <v>470</v>
      </c>
      <c r="D20" s="42"/>
      <c r="E20" s="7"/>
      <c r="F20" s="41"/>
      <c r="G20" s="41"/>
      <c r="H20" s="41"/>
      <c r="I20" s="7"/>
      <c r="J20" s="11"/>
    </row>
    <row r="21" spans="1:10" ht="18" customHeight="1">
      <c r="A21" s="13"/>
      <c r="B21" s="7"/>
      <c r="C21" s="42" t="s">
        <v>471</v>
      </c>
      <c r="D21" s="42"/>
      <c r="E21" s="7"/>
      <c r="F21" s="41"/>
      <c r="G21" s="41"/>
      <c r="H21" s="41"/>
      <c r="I21" s="7"/>
      <c r="J21" s="18"/>
    </row>
    <row r="22" spans="1:10" ht="25.5" customHeight="1">
      <c r="A22" s="4">
        <v>15</v>
      </c>
      <c r="B22" s="7" t="s">
        <v>838</v>
      </c>
      <c r="C22" s="7" t="s">
        <v>856</v>
      </c>
      <c r="D22" s="7" t="s">
        <v>873</v>
      </c>
      <c r="E22" s="9" t="s">
        <v>113</v>
      </c>
      <c r="F22" s="47" t="s">
        <v>881</v>
      </c>
      <c r="G22" s="47"/>
      <c r="H22" s="47"/>
      <c r="I22" s="16"/>
      <c r="J22" s="11"/>
    </row>
    <row r="23" spans="1:10" ht="18" customHeight="1">
      <c r="A23" s="4">
        <v>16</v>
      </c>
      <c r="B23" s="7" t="s">
        <v>839</v>
      </c>
      <c r="C23" s="7" t="s">
        <v>857</v>
      </c>
      <c r="D23" s="7" t="s">
        <v>874</v>
      </c>
      <c r="E23" s="9" t="s">
        <v>113</v>
      </c>
      <c r="F23" s="47" t="s">
        <v>882</v>
      </c>
      <c r="G23" s="47"/>
      <c r="H23" s="47"/>
      <c r="I23" s="16"/>
      <c r="J23" s="11"/>
    </row>
    <row r="24" spans="1:10" ht="25.5" customHeight="1">
      <c r="A24" s="4">
        <v>17</v>
      </c>
      <c r="B24" s="7" t="s">
        <v>840</v>
      </c>
      <c r="C24" s="7" t="s">
        <v>858</v>
      </c>
      <c r="D24" s="7" t="s">
        <v>875</v>
      </c>
      <c r="E24" s="9" t="s">
        <v>216</v>
      </c>
      <c r="F24" s="47" t="s">
        <v>13</v>
      </c>
      <c r="G24" s="47"/>
      <c r="H24" s="47"/>
      <c r="I24" s="16"/>
      <c r="J24" s="11"/>
    </row>
    <row r="25" spans="1:10" ht="36.75" customHeight="1">
      <c r="A25" s="4">
        <v>18</v>
      </c>
      <c r="B25" s="7" t="s">
        <v>841</v>
      </c>
      <c r="C25" s="7" t="s">
        <v>859</v>
      </c>
      <c r="D25" s="7" t="s">
        <v>876</v>
      </c>
      <c r="E25" s="9" t="s">
        <v>567</v>
      </c>
      <c r="F25" s="47" t="s">
        <v>4</v>
      </c>
      <c r="G25" s="47"/>
      <c r="H25" s="47"/>
      <c r="I25" s="16"/>
      <c r="J25" s="11"/>
    </row>
    <row r="26" spans="1:10" ht="18" customHeight="1">
      <c r="A26" s="13"/>
      <c r="B26" s="7"/>
      <c r="C26" s="42" t="s">
        <v>474</v>
      </c>
      <c r="D26" s="42"/>
      <c r="E26" s="7"/>
      <c r="F26" s="41"/>
      <c r="G26" s="41"/>
      <c r="H26" s="41"/>
      <c r="I26" s="7"/>
      <c r="J26" s="11"/>
    </row>
    <row r="27" spans="1:10" ht="18" customHeight="1">
      <c r="A27" s="4"/>
      <c r="B27" s="7"/>
      <c r="C27" s="7"/>
      <c r="D27" s="7"/>
      <c r="E27" s="9"/>
      <c r="F27" s="47"/>
      <c r="G27" s="47"/>
      <c r="H27" s="47"/>
      <c r="I27" s="16"/>
      <c r="J27" s="11"/>
    </row>
    <row r="28" spans="1:10" ht="18" customHeight="1">
      <c r="A28" s="4"/>
      <c r="B28" s="7"/>
      <c r="C28" s="7"/>
      <c r="D28" s="7"/>
      <c r="E28" s="9"/>
      <c r="F28" s="47"/>
      <c r="G28" s="47"/>
      <c r="H28" s="47"/>
      <c r="I28" s="16"/>
      <c r="J28" s="11"/>
    </row>
    <row r="29" spans="1:10" ht="18" customHeight="1">
      <c r="A29" s="45" t="s">
        <v>63</v>
      </c>
      <c r="B29" s="42"/>
      <c r="C29" s="42"/>
      <c r="D29" s="42"/>
      <c r="E29" s="42"/>
      <c r="F29" s="42"/>
      <c r="G29" s="42"/>
      <c r="H29" s="42"/>
      <c r="I29" s="42"/>
      <c r="J29" s="11"/>
    </row>
    <row r="30" spans="1:10" ht="18" customHeight="1">
      <c r="A30" s="48" t="s">
        <v>178</v>
      </c>
      <c r="B30" s="49"/>
      <c r="C30" s="49"/>
      <c r="D30" s="49"/>
      <c r="E30" s="49"/>
      <c r="F30" s="49"/>
      <c r="G30" s="49"/>
      <c r="H30" s="49"/>
      <c r="I30" s="49"/>
      <c r="J30" s="12"/>
    </row>
  </sheetData>
  <mergeCells count="40">
    <mergeCell ref="F27:H27"/>
    <mergeCell ref="F28:H28"/>
    <mergeCell ref="A29:I29"/>
    <mergeCell ref="A30:I30"/>
    <mergeCell ref="F22:H22"/>
    <mergeCell ref="F23:H23"/>
    <mergeCell ref="F24:H24"/>
    <mergeCell ref="F25:H25"/>
    <mergeCell ref="C26:D26"/>
    <mergeCell ref="F26:H26"/>
    <mergeCell ref="F19:H19"/>
    <mergeCell ref="C20:D20"/>
    <mergeCell ref="F20:H20"/>
    <mergeCell ref="C21:D21"/>
    <mergeCell ref="F21:H21"/>
    <mergeCell ref="F14:H14"/>
    <mergeCell ref="F15:H15"/>
    <mergeCell ref="F16:H16"/>
    <mergeCell ref="F17:H17"/>
    <mergeCell ref="F18:H18"/>
    <mergeCell ref="F9:H9"/>
    <mergeCell ref="F10:H10"/>
    <mergeCell ref="F11:H11"/>
    <mergeCell ref="F12:H12"/>
    <mergeCell ref="F13:H13"/>
    <mergeCell ref="C5:D5"/>
    <mergeCell ref="F5:H5"/>
    <mergeCell ref="F6:H6"/>
    <mergeCell ref="F7:H7"/>
    <mergeCell ref="F8:H8"/>
    <mergeCell ref="A1:J1"/>
    <mergeCell ref="A2:F2"/>
    <mergeCell ref="H2:J2"/>
    <mergeCell ref="A3:A4"/>
    <mergeCell ref="B3:B4"/>
    <mergeCell ref="C3:C4"/>
    <mergeCell ref="D3:D4"/>
    <mergeCell ref="E3:E4"/>
    <mergeCell ref="F3:H4"/>
    <mergeCell ref="I3:J3"/>
  </mergeCells>
  <phoneticPr fontId="10" type="noConversion"/>
  <printOptions horizontalCentered="1"/>
  <pageMargins left="0.116416666666667" right="0.116416666666667" top="0.59375" bottom="0" header="0.59375" footer="0"/>
  <pageSetup paperSize="9" orientation="portrait"/>
</worksheet>
</file>

<file path=xl/worksheets/sheet32.xml><?xml version="1.0" encoding="utf-8"?>
<worksheet xmlns="http://schemas.openxmlformats.org/spreadsheetml/2006/main" xmlns:r="http://schemas.openxmlformats.org/officeDocument/2006/relationships">
  <dimension ref="A1:I21"/>
  <sheetViews>
    <sheetView showGridLines="0" workbookViewId="0"/>
  </sheetViews>
  <sheetFormatPr defaultColWidth="9" defaultRowHeight="11.25"/>
  <cols>
    <col min="1" max="1" width="7.83203125" customWidth="1"/>
    <col min="2" max="2" width="15.1640625" customWidth="1"/>
    <col min="3" max="3" width="19.6640625" customWidth="1"/>
    <col min="4" max="4" width="15.1640625" customWidth="1"/>
    <col min="5" max="5" width="10.1640625" customWidth="1"/>
    <col min="6" max="6" width="4.6640625" customWidth="1"/>
    <col min="7" max="7" width="10" customWidth="1"/>
    <col min="8" max="8" width="7.33203125" customWidth="1"/>
    <col min="9" max="9" width="25.6640625" customWidth="1"/>
  </cols>
  <sheetData>
    <row r="1" spans="1:9" ht="39.75" customHeight="1">
      <c r="A1" s="35" t="s">
        <v>221</v>
      </c>
      <c r="B1" s="35"/>
      <c r="C1" s="35"/>
      <c r="D1" s="35"/>
      <c r="E1" s="35"/>
      <c r="F1" s="35"/>
      <c r="G1" s="35"/>
      <c r="H1" s="35"/>
      <c r="I1" s="36"/>
    </row>
    <row r="2" spans="1:9" ht="41.25" customHeight="1">
      <c r="A2" s="37" t="s">
        <v>824</v>
      </c>
      <c r="B2" s="37"/>
      <c r="C2" s="37"/>
      <c r="D2" s="37"/>
      <c r="E2" s="37"/>
      <c r="F2" s="37"/>
      <c r="G2" s="37"/>
      <c r="H2" s="37"/>
      <c r="I2" s="2" t="s">
        <v>2</v>
      </c>
    </row>
    <row r="3" spans="1:9" ht="25.5" customHeight="1">
      <c r="A3" s="3" t="s">
        <v>3</v>
      </c>
      <c r="B3" s="6" t="s">
        <v>64</v>
      </c>
      <c r="C3" s="6" t="s">
        <v>77</v>
      </c>
      <c r="D3" s="6" t="s">
        <v>242</v>
      </c>
      <c r="E3" s="6" t="s">
        <v>247</v>
      </c>
      <c r="F3" s="40" t="s">
        <v>253</v>
      </c>
      <c r="G3" s="40"/>
      <c r="H3" s="46" t="s">
        <v>254</v>
      </c>
      <c r="I3" s="46"/>
    </row>
    <row r="4" spans="1:9" ht="70.5" customHeight="1">
      <c r="A4" s="4" t="s">
        <v>4</v>
      </c>
      <c r="B4" s="7" t="s">
        <v>511</v>
      </c>
      <c r="C4" s="7" t="s">
        <v>48</v>
      </c>
      <c r="D4" s="9" t="s">
        <v>243</v>
      </c>
      <c r="E4" s="9" t="s">
        <v>522</v>
      </c>
      <c r="F4" s="47"/>
      <c r="G4" s="47"/>
      <c r="H4" s="50" t="s">
        <v>258</v>
      </c>
      <c r="I4" s="50"/>
    </row>
    <row r="5" spans="1:9" ht="36.75" customHeight="1">
      <c r="A5" s="4" t="s">
        <v>13</v>
      </c>
      <c r="B5" s="7" t="s">
        <v>512</v>
      </c>
      <c r="C5" s="7" t="s">
        <v>235</v>
      </c>
      <c r="D5" s="9" t="s">
        <v>243</v>
      </c>
      <c r="E5" s="9" t="s">
        <v>523</v>
      </c>
      <c r="F5" s="47"/>
      <c r="G5" s="47"/>
      <c r="H5" s="50" t="s">
        <v>256</v>
      </c>
      <c r="I5" s="50"/>
    </row>
    <row r="6" spans="1:9" ht="36.75" customHeight="1">
      <c r="A6" s="4" t="s">
        <v>15</v>
      </c>
      <c r="B6" s="7" t="s">
        <v>513</v>
      </c>
      <c r="C6" s="7" t="s">
        <v>236</v>
      </c>
      <c r="D6" s="9" t="s">
        <v>243</v>
      </c>
      <c r="E6" s="9" t="s">
        <v>524</v>
      </c>
      <c r="F6" s="47"/>
      <c r="G6" s="47"/>
      <c r="H6" s="50" t="s">
        <v>257</v>
      </c>
      <c r="I6" s="50"/>
    </row>
    <row r="7" spans="1:9" ht="36.75" customHeight="1">
      <c r="A7" s="4" t="s">
        <v>22</v>
      </c>
      <c r="B7" s="7" t="s">
        <v>514</v>
      </c>
      <c r="C7" s="7" t="s">
        <v>234</v>
      </c>
      <c r="D7" s="9" t="s">
        <v>243</v>
      </c>
      <c r="E7" s="9" t="s">
        <v>525</v>
      </c>
      <c r="F7" s="47"/>
      <c r="G7" s="47"/>
      <c r="H7" s="50" t="s">
        <v>255</v>
      </c>
      <c r="I7" s="50"/>
    </row>
    <row r="8" spans="1:9" ht="48" customHeight="1">
      <c r="A8" s="4" t="s">
        <v>23</v>
      </c>
      <c r="B8" s="7" t="s">
        <v>515</v>
      </c>
      <c r="C8" s="7" t="s">
        <v>237</v>
      </c>
      <c r="D8" s="9" t="s">
        <v>244</v>
      </c>
      <c r="E8" s="9"/>
      <c r="F8" s="47"/>
      <c r="G8" s="47"/>
      <c r="H8" s="50" t="s">
        <v>526</v>
      </c>
      <c r="I8" s="50"/>
    </row>
    <row r="9" spans="1:9" ht="36.75" customHeight="1">
      <c r="A9" s="4" t="s">
        <v>222</v>
      </c>
      <c r="B9" s="7" t="s">
        <v>230</v>
      </c>
      <c r="C9" s="7" t="s">
        <v>238</v>
      </c>
      <c r="D9" s="9" t="s">
        <v>243</v>
      </c>
      <c r="E9" s="9" t="s">
        <v>252</v>
      </c>
      <c r="F9" s="47"/>
      <c r="G9" s="47"/>
      <c r="H9" s="50" t="s">
        <v>527</v>
      </c>
      <c r="I9" s="50"/>
    </row>
    <row r="10" spans="1:9" ht="48" customHeight="1">
      <c r="A10" s="4" t="s">
        <v>223</v>
      </c>
      <c r="B10" s="7" t="s">
        <v>516</v>
      </c>
      <c r="C10" s="7" t="s">
        <v>518</v>
      </c>
      <c r="D10" s="9" t="s">
        <v>520</v>
      </c>
      <c r="E10" s="9"/>
      <c r="F10" s="47"/>
      <c r="G10" s="47"/>
      <c r="H10" s="50" t="s">
        <v>528</v>
      </c>
      <c r="I10" s="50"/>
    </row>
    <row r="11" spans="1:9" ht="70.5" customHeight="1">
      <c r="A11" s="4" t="s">
        <v>217</v>
      </c>
      <c r="B11" s="7" t="s">
        <v>517</v>
      </c>
      <c r="C11" s="7" t="s">
        <v>519</v>
      </c>
      <c r="D11" s="9" t="s">
        <v>521</v>
      </c>
      <c r="E11" s="9"/>
      <c r="F11" s="47"/>
      <c r="G11" s="47"/>
      <c r="H11" s="50" t="s">
        <v>529</v>
      </c>
      <c r="I11" s="50"/>
    </row>
    <row r="12" spans="1:9" ht="70.5" customHeight="1">
      <c r="A12" s="4" t="s">
        <v>59</v>
      </c>
      <c r="B12" s="7" t="s">
        <v>233</v>
      </c>
      <c r="C12" s="7" t="s">
        <v>241</v>
      </c>
      <c r="D12" s="9" t="s">
        <v>241</v>
      </c>
      <c r="E12" s="9"/>
      <c r="F12" s="47"/>
      <c r="G12" s="47"/>
      <c r="H12" s="50" t="s">
        <v>530</v>
      </c>
      <c r="I12" s="50"/>
    </row>
    <row r="13" spans="1:9" ht="18" customHeight="1">
      <c r="A13" s="4"/>
      <c r="B13" s="7"/>
      <c r="C13" s="7"/>
      <c r="D13" s="9"/>
      <c r="E13" s="9"/>
      <c r="F13" s="47"/>
      <c r="G13" s="47"/>
      <c r="H13" s="50"/>
      <c r="I13" s="50"/>
    </row>
    <row r="14" spans="1:9" ht="18" customHeight="1">
      <c r="A14" s="4"/>
      <c r="B14" s="7"/>
      <c r="C14" s="7"/>
      <c r="D14" s="9"/>
      <c r="E14" s="9"/>
      <c r="F14" s="47"/>
      <c r="G14" s="47"/>
      <c r="H14" s="50"/>
      <c r="I14" s="50"/>
    </row>
    <row r="15" spans="1:9" ht="18" customHeight="1">
      <c r="A15" s="4"/>
      <c r="B15" s="7"/>
      <c r="C15" s="7"/>
      <c r="D15" s="9"/>
      <c r="E15" s="9"/>
      <c r="F15" s="47"/>
      <c r="G15" s="47"/>
      <c r="H15" s="50"/>
      <c r="I15" s="50"/>
    </row>
    <row r="16" spans="1:9" ht="18" customHeight="1">
      <c r="A16" s="4"/>
      <c r="B16" s="7"/>
      <c r="C16" s="7"/>
      <c r="D16" s="9"/>
      <c r="E16" s="9"/>
      <c r="F16" s="47"/>
      <c r="G16" s="47"/>
      <c r="H16" s="50"/>
      <c r="I16" s="50"/>
    </row>
    <row r="17" spans="1:9" ht="18" customHeight="1">
      <c r="A17" s="4"/>
      <c r="B17" s="7"/>
      <c r="C17" s="7"/>
      <c r="D17" s="9"/>
      <c r="E17" s="9"/>
      <c r="F17" s="47"/>
      <c r="G17" s="47"/>
      <c r="H17" s="50"/>
      <c r="I17" s="50"/>
    </row>
    <row r="18" spans="1:9" ht="18" customHeight="1">
      <c r="A18" s="4"/>
      <c r="B18" s="7"/>
      <c r="C18" s="7"/>
      <c r="D18" s="9"/>
      <c r="E18" s="9"/>
      <c r="F18" s="47"/>
      <c r="G18" s="47"/>
      <c r="H18" s="50"/>
      <c r="I18" s="50"/>
    </row>
    <row r="19" spans="1:9" ht="18" customHeight="1">
      <c r="A19" s="4"/>
      <c r="B19" s="7"/>
      <c r="C19" s="7"/>
      <c r="D19" s="9"/>
      <c r="E19" s="9"/>
      <c r="F19" s="47"/>
      <c r="G19" s="47"/>
      <c r="H19" s="50"/>
      <c r="I19" s="50"/>
    </row>
    <row r="20" spans="1:9" ht="18" customHeight="1">
      <c r="A20" s="4"/>
      <c r="B20" s="7"/>
      <c r="C20" s="7"/>
      <c r="D20" s="9"/>
      <c r="E20" s="9"/>
      <c r="F20" s="47"/>
      <c r="G20" s="47"/>
      <c r="H20" s="50"/>
      <c r="I20" s="50"/>
    </row>
    <row r="21" spans="1:9" ht="18" customHeight="1">
      <c r="A21" s="48" t="s">
        <v>224</v>
      </c>
      <c r="B21" s="51"/>
      <c r="C21" s="49"/>
      <c r="D21" s="49"/>
      <c r="E21" s="49"/>
      <c r="F21" s="52"/>
      <c r="G21" s="52"/>
      <c r="H21" s="53"/>
      <c r="I21" s="53"/>
    </row>
  </sheetData>
  <mergeCells count="42">
    <mergeCell ref="F19:G19"/>
    <mergeCell ref="H19:I19"/>
    <mergeCell ref="F20:G20"/>
    <mergeCell ref="H20:I20"/>
    <mergeCell ref="A21:E21"/>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7:G7"/>
    <mergeCell ref="H7:I7"/>
    <mergeCell ref="F8:G8"/>
    <mergeCell ref="H8:I8"/>
    <mergeCell ref="F9:G9"/>
    <mergeCell ref="H9:I9"/>
    <mergeCell ref="F4:G4"/>
    <mergeCell ref="H4:I4"/>
    <mergeCell ref="F5:G5"/>
    <mergeCell ref="H5:I5"/>
    <mergeCell ref="F6:G6"/>
    <mergeCell ref="H6:I6"/>
    <mergeCell ref="A1:I1"/>
    <mergeCell ref="A2:F2"/>
    <mergeCell ref="G2:H2"/>
    <mergeCell ref="F3:G3"/>
    <mergeCell ref="H3:I3"/>
  </mergeCells>
  <phoneticPr fontId="10" type="noConversion"/>
  <printOptions horizontalCentered="1"/>
  <pageMargins left="0.116416666666667" right="0.116416666666667" top="0.59375" bottom="0" header="0.59375" footer="0"/>
  <pageSetup paperSize="9" orientation="portrait"/>
</worksheet>
</file>

<file path=xl/worksheets/sheet33.xml><?xml version="1.0" encoding="utf-8"?>
<worksheet xmlns="http://schemas.openxmlformats.org/spreadsheetml/2006/main" xmlns:r="http://schemas.openxmlformats.org/officeDocument/2006/relationships">
  <dimension ref="A1:I32"/>
  <sheetViews>
    <sheetView showGridLines="0" workbookViewId="0"/>
  </sheetViews>
  <sheetFormatPr defaultColWidth="9" defaultRowHeight="11.25"/>
  <cols>
    <col min="1" max="1" width="19.6640625" customWidth="1"/>
    <col min="2" max="2" width="21.5" customWidth="1"/>
    <col min="3" max="3" width="28.83203125" customWidth="1"/>
    <col min="4" max="4" width="7.33203125" customWidth="1"/>
    <col min="5" max="5" width="5.33203125" customWidth="1"/>
    <col min="6" max="6" width="2.5" customWidth="1"/>
    <col min="7" max="7" width="5.1640625" customWidth="1"/>
    <col min="8" max="9" width="12.6640625" customWidth="1"/>
  </cols>
  <sheetData>
    <row r="1" spans="1:9" ht="39.75" customHeight="1">
      <c r="A1" s="35" t="s">
        <v>264</v>
      </c>
      <c r="B1" s="35"/>
      <c r="C1" s="35"/>
      <c r="D1" s="35"/>
      <c r="E1" s="35"/>
      <c r="F1" s="35"/>
      <c r="G1" s="36"/>
      <c r="H1" s="36"/>
      <c r="I1" s="36"/>
    </row>
    <row r="2" spans="1:9" ht="28.5" customHeight="1">
      <c r="A2" s="37" t="s">
        <v>824</v>
      </c>
      <c r="B2" s="37"/>
      <c r="C2" s="37"/>
      <c r="D2" s="37"/>
      <c r="E2" s="37"/>
      <c r="F2" s="1"/>
      <c r="G2" s="39" t="s">
        <v>2</v>
      </c>
      <c r="H2" s="39"/>
      <c r="I2" s="39"/>
    </row>
    <row r="3" spans="1:9" ht="18" customHeight="1">
      <c r="A3" s="44" t="s">
        <v>64</v>
      </c>
      <c r="B3" s="40" t="s">
        <v>77</v>
      </c>
      <c r="C3" s="40" t="s">
        <v>297</v>
      </c>
      <c r="D3" s="40" t="s">
        <v>108</v>
      </c>
      <c r="E3" s="40" t="s">
        <v>114</v>
      </c>
      <c r="F3" s="40"/>
      <c r="G3" s="40"/>
      <c r="H3" s="40" t="s">
        <v>60</v>
      </c>
      <c r="I3" s="46"/>
    </row>
    <row r="4" spans="1:9" ht="18" customHeight="1">
      <c r="A4" s="45"/>
      <c r="B4" s="42"/>
      <c r="C4" s="42"/>
      <c r="D4" s="42"/>
      <c r="E4" s="42"/>
      <c r="F4" s="42"/>
      <c r="G4" s="42"/>
      <c r="H4" s="9" t="s">
        <v>124</v>
      </c>
      <c r="I4" s="17" t="s">
        <v>125</v>
      </c>
    </row>
    <row r="5" spans="1:9" ht="18" customHeight="1">
      <c r="A5" s="4" t="s">
        <v>5</v>
      </c>
      <c r="B5" s="7" t="s">
        <v>278</v>
      </c>
      <c r="C5" s="7"/>
      <c r="D5" s="9" t="s">
        <v>300</v>
      </c>
      <c r="E5" s="47" t="s">
        <v>4</v>
      </c>
      <c r="F5" s="47"/>
      <c r="G5" s="47"/>
      <c r="H5" s="16"/>
      <c r="I5" s="11"/>
    </row>
    <row r="6" spans="1:9" ht="25.5" customHeight="1">
      <c r="A6" s="4" t="s">
        <v>6</v>
      </c>
      <c r="B6" s="7" t="s">
        <v>533</v>
      </c>
      <c r="C6" s="7"/>
      <c r="D6" s="9" t="s">
        <v>300</v>
      </c>
      <c r="E6" s="47" t="s">
        <v>4</v>
      </c>
      <c r="F6" s="47"/>
      <c r="G6" s="47"/>
      <c r="H6" s="16"/>
      <c r="I6" s="11"/>
    </row>
    <row r="7" spans="1:9" ht="18" customHeight="1">
      <c r="A7" s="4" t="s">
        <v>7</v>
      </c>
      <c r="B7" s="7" t="s">
        <v>534</v>
      </c>
      <c r="C7" s="7"/>
      <c r="D7" s="9" t="s">
        <v>300</v>
      </c>
      <c r="E7" s="47" t="s">
        <v>4</v>
      </c>
      <c r="F7" s="47"/>
      <c r="G7" s="47"/>
      <c r="H7" s="16"/>
      <c r="I7" s="11"/>
    </row>
    <row r="8" spans="1:9" ht="25.5" customHeight="1">
      <c r="A8" s="4" t="s">
        <v>8</v>
      </c>
      <c r="B8" s="7" t="s">
        <v>290</v>
      </c>
      <c r="C8" s="7"/>
      <c r="D8" s="9" t="s">
        <v>300</v>
      </c>
      <c r="E8" s="47" t="s">
        <v>4</v>
      </c>
      <c r="F8" s="47"/>
      <c r="G8" s="47"/>
      <c r="H8" s="16"/>
      <c r="I8" s="11"/>
    </row>
    <row r="9" spans="1:9" ht="18" customHeight="1">
      <c r="A9" s="4" t="s">
        <v>9</v>
      </c>
      <c r="B9" s="7" t="s">
        <v>291</v>
      </c>
      <c r="C9" s="7"/>
      <c r="D9" s="9" t="s">
        <v>300</v>
      </c>
      <c r="E9" s="47" t="s">
        <v>4</v>
      </c>
      <c r="F9" s="47"/>
      <c r="G9" s="47"/>
      <c r="H9" s="16"/>
      <c r="I9" s="11"/>
    </row>
    <row r="10" spans="1:9" ht="18" customHeight="1">
      <c r="A10" s="4" t="s">
        <v>10</v>
      </c>
      <c r="B10" s="7" t="s">
        <v>292</v>
      </c>
      <c r="C10" s="7"/>
      <c r="D10" s="9" t="s">
        <v>300</v>
      </c>
      <c r="E10" s="47" t="s">
        <v>4</v>
      </c>
      <c r="F10" s="47"/>
      <c r="G10" s="47"/>
      <c r="H10" s="16"/>
      <c r="I10" s="11"/>
    </row>
    <row r="11" spans="1:9" ht="70.5" customHeight="1">
      <c r="A11" s="4" t="s">
        <v>531</v>
      </c>
      <c r="B11" s="7" t="s">
        <v>535</v>
      </c>
      <c r="C11" s="7" t="s">
        <v>885</v>
      </c>
      <c r="D11" s="9" t="s">
        <v>300</v>
      </c>
      <c r="E11" s="47" t="s">
        <v>4</v>
      </c>
      <c r="F11" s="47"/>
      <c r="G11" s="47"/>
      <c r="H11" s="16"/>
      <c r="I11" s="11"/>
    </row>
    <row r="12" spans="1:9" ht="48" customHeight="1">
      <c r="A12" s="4" t="s">
        <v>612</v>
      </c>
      <c r="B12" s="7" t="s">
        <v>615</v>
      </c>
      <c r="C12" s="7"/>
      <c r="D12" s="9" t="s">
        <v>361</v>
      </c>
      <c r="E12" s="47" t="s">
        <v>4</v>
      </c>
      <c r="F12" s="47"/>
      <c r="G12" s="47"/>
      <c r="H12" s="16"/>
      <c r="I12" s="11"/>
    </row>
    <row r="13" spans="1:9" ht="25.5" customHeight="1">
      <c r="A13" s="4" t="s">
        <v>883</v>
      </c>
      <c r="B13" s="7" t="s">
        <v>884</v>
      </c>
      <c r="C13" s="7"/>
      <c r="D13" s="9" t="s">
        <v>361</v>
      </c>
      <c r="E13" s="47" t="s">
        <v>4</v>
      </c>
      <c r="F13" s="47"/>
      <c r="G13" s="47"/>
      <c r="H13" s="16"/>
      <c r="I13" s="11"/>
    </row>
    <row r="14" spans="1:9" ht="25.5" customHeight="1">
      <c r="A14" s="4" t="s">
        <v>610</v>
      </c>
      <c r="B14" s="7" t="s">
        <v>613</v>
      </c>
      <c r="C14" s="7"/>
      <c r="D14" s="9" t="s">
        <v>361</v>
      </c>
      <c r="E14" s="47" t="s">
        <v>4</v>
      </c>
      <c r="F14" s="47"/>
      <c r="G14" s="47"/>
      <c r="H14" s="16"/>
      <c r="I14" s="11"/>
    </row>
    <row r="15" spans="1:9" ht="18" customHeight="1">
      <c r="A15" s="45"/>
      <c r="B15" s="42"/>
      <c r="C15" s="42"/>
      <c r="D15" s="42"/>
      <c r="E15" s="42"/>
      <c r="F15" s="42"/>
      <c r="G15" s="42"/>
      <c r="H15" s="42"/>
      <c r="I15" s="11"/>
    </row>
    <row r="16" spans="1:9" ht="18" customHeight="1">
      <c r="A16" s="4"/>
      <c r="B16" s="7"/>
      <c r="C16" s="7"/>
      <c r="D16" s="9"/>
      <c r="E16" s="47"/>
      <c r="F16" s="47"/>
      <c r="G16" s="47"/>
      <c r="H16" s="16"/>
      <c r="I16" s="11"/>
    </row>
    <row r="17" spans="1:9" ht="18" customHeight="1">
      <c r="A17" s="4"/>
      <c r="B17" s="7"/>
      <c r="C17" s="7"/>
      <c r="D17" s="9"/>
      <c r="E17" s="47"/>
      <c r="F17" s="47"/>
      <c r="G17" s="47"/>
      <c r="H17" s="16"/>
      <c r="I17" s="11"/>
    </row>
    <row r="18" spans="1:9" ht="18" customHeight="1">
      <c r="A18" s="4"/>
      <c r="B18" s="7"/>
      <c r="C18" s="7"/>
      <c r="D18" s="9"/>
      <c r="E18" s="47"/>
      <c r="F18" s="47"/>
      <c r="G18" s="47"/>
      <c r="H18" s="16"/>
      <c r="I18" s="11"/>
    </row>
    <row r="19" spans="1:9" ht="18" customHeight="1">
      <c r="A19" s="4"/>
      <c r="B19" s="7"/>
      <c r="C19" s="7"/>
      <c r="D19" s="9"/>
      <c r="E19" s="47"/>
      <c r="F19" s="47"/>
      <c r="G19" s="47"/>
      <c r="H19" s="16"/>
      <c r="I19" s="11"/>
    </row>
    <row r="20" spans="1:9" ht="18" customHeight="1">
      <c r="A20" s="4"/>
      <c r="B20" s="7"/>
      <c r="C20" s="7"/>
      <c r="D20" s="9"/>
      <c r="E20" s="47"/>
      <c r="F20" s="47"/>
      <c r="G20" s="47"/>
      <c r="H20" s="16"/>
      <c r="I20" s="11"/>
    </row>
    <row r="21" spans="1:9" ht="18" customHeight="1">
      <c r="A21" s="4"/>
      <c r="B21" s="7"/>
      <c r="C21" s="7"/>
      <c r="D21" s="9"/>
      <c r="E21" s="47"/>
      <c r="F21" s="47"/>
      <c r="G21" s="47"/>
      <c r="H21" s="16"/>
      <c r="I21" s="11"/>
    </row>
    <row r="22" spans="1:9" ht="18" customHeight="1">
      <c r="A22" s="4"/>
      <c r="B22" s="7"/>
      <c r="C22" s="7"/>
      <c r="D22" s="9"/>
      <c r="E22" s="47"/>
      <c r="F22" s="47"/>
      <c r="G22" s="47"/>
      <c r="H22" s="16"/>
      <c r="I22" s="11"/>
    </row>
    <row r="23" spans="1:9" ht="18" customHeight="1">
      <c r="A23" s="4"/>
      <c r="B23" s="7"/>
      <c r="C23" s="7"/>
      <c r="D23" s="9"/>
      <c r="E23" s="47"/>
      <c r="F23" s="47"/>
      <c r="G23" s="47"/>
      <c r="H23" s="16"/>
      <c r="I23" s="11"/>
    </row>
    <row r="24" spans="1:9" ht="18" customHeight="1">
      <c r="A24" s="4"/>
      <c r="B24" s="7"/>
      <c r="C24" s="7"/>
      <c r="D24" s="9"/>
      <c r="E24" s="47"/>
      <c r="F24" s="47"/>
      <c r="G24" s="47"/>
      <c r="H24" s="16"/>
      <c r="I24" s="11"/>
    </row>
    <row r="25" spans="1:9" ht="18" customHeight="1">
      <c r="A25" s="4"/>
      <c r="B25" s="7"/>
      <c r="C25" s="7"/>
      <c r="D25" s="9"/>
      <c r="E25" s="47"/>
      <c r="F25" s="47"/>
      <c r="G25" s="47"/>
      <c r="H25" s="16"/>
      <c r="I25" s="11"/>
    </row>
    <row r="26" spans="1:9" ht="18" customHeight="1">
      <c r="A26" s="4"/>
      <c r="B26" s="7"/>
      <c r="C26" s="7"/>
      <c r="D26" s="9"/>
      <c r="E26" s="47"/>
      <c r="F26" s="47"/>
      <c r="G26" s="47"/>
      <c r="H26" s="16"/>
      <c r="I26" s="11"/>
    </row>
    <row r="27" spans="1:9" ht="18" customHeight="1">
      <c r="A27" s="4"/>
      <c r="B27" s="7"/>
      <c r="C27" s="7"/>
      <c r="D27" s="9"/>
      <c r="E27" s="47"/>
      <c r="F27" s="47"/>
      <c r="G27" s="47"/>
      <c r="H27" s="16"/>
      <c r="I27" s="11"/>
    </row>
    <row r="28" spans="1:9" ht="18" customHeight="1">
      <c r="A28" s="4"/>
      <c r="B28" s="7"/>
      <c r="C28" s="7"/>
      <c r="D28" s="9"/>
      <c r="E28" s="47"/>
      <c r="F28" s="47"/>
      <c r="G28" s="47"/>
      <c r="H28" s="16"/>
      <c r="I28" s="11"/>
    </row>
    <row r="29" spans="1:9" ht="18" customHeight="1">
      <c r="A29" s="4"/>
      <c r="B29" s="7"/>
      <c r="C29" s="7"/>
      <c r="D29" s="9"/>
      <c r="E29" s="47"/>
      <c r="F29" s="47"/>
      <c r="G29" s="47"/>
      <c r="H29" s="16"/>
      <c r="I29" s="11"/>
    </row>
    <row r="30" spans="1:9" ht="18" customHeight="1">
      <c r="A30" s="4"/>
      <c r="B30" s="7"/>
      <c r="C30" s="7"/>
      <c r="D30" s="9"/>
      <c r="E30" s="47"/>
      <c r="F30" s="47"/>
      <c r="G30" s="47"/>
      <c r="H30" s="16"/>
      <c r="I30" s="11"/>
    </row>
    <row r="31" spans="1:9" ht="18" customHeight="1">
      <c r="A31" s="54" t="s">
        <v>63</v>
      </c>
      <c r="B31" s="42"/>
      <c r="C31" s="42"/>
      <c r="D31" s="42"/>
      <c r="E31" s="42"/>
      <c r="F31" s="42"/>
      <c r="G31" s="42"/>
      <c r="H31" s="42"/>
      <c r="I31" s="11"/>
    </row>
    <row r="32" spans="1:9" ht="18" customHeight="1">
      <c r="A32" s="55" t="s">
        <v>178</v>
      </c>
      <c r="B32" s="56"/>
      <c r="C32" s="56"/>
      <c r="D32" s="56"/>
      <c r="E32" s="56"/>
      <c r="F32" s="56"/>
      <c r="G32" s="56"/>
      <c r="H32" s="56"/>
      <c r="I32" s="21"/>
    </row>
  </sheetData>
  <mergeCells count="37">
    <mergeCell ref="E30:G30"/>
    <mergeCell ref="A31:H31"/>
    <mergeCell ref="A32:H32"/>
    <mergeCell ref="E25:G25"/>
    <mergeCell ref="E26:G26"/>
    <mergeCell ref="E27:G27"/>
    <mergeCell ref="E28:G28"/>
    <mergeCell ref="E29:G29"/>
    <mergeCell ref="E20:G20"/>
    <mergeCell ref="E21:G21"/>
    <mergeCell ref="E22:G22"/>
    <mergeCell ref="E23:G23"/>
    <mergeCell ref="E24:G24"/>
    <mergeCell ref="A15:H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I1"/>
    <mergeCell ref="A2:E2"/>
    <mergeCell ref="G2:I2"/>
    <mergeCell ref="A3:A4"/>
    <mergeCell ref="B3:B4"/>
    <mergeCell ref="C3:C4"/>
    <mergeCell ref="D3:D4"/>
    <mergeCell ref="E3:G4"/>
    <mergeCell ref="H3:I3"/>
  </mergeCells>
  <phoneticPr fontId="10" type="noConversion"/>
  <printOptions horizontalCentered="1"/>
  <pageMargins left="0.116416666666667" right="0.116416666666667" top="0.59375" bottom="0" header="0.59375" footer="0"/>
  <pageSetup paperSize="9" orientation="portrait"/>
</worksheet>
</file>

<file path=xl/worksheets/sheet34.xml><?xml version="1.0" encoding="utf-8"?>
<worksheet xmlns="http://schemas.openxmlformats.org/spreadsheetml/2006/main" xmlns:r="http://schemas.openxmlformats.org/officeDocument/2006/relationships">
  <dimension ref="A1:K30"/>
  <sheetViews>
    <sheetView showGridLines="0" workbookViewId="0"/>
  </sheetViews>
  <sheetFormatPr defaultColWidth="9" defaultRowHeight="11.25"/>
  <cols>
    <col min="1" max="1" width="7.83203125" customWidth="1"/>
    <col min="2" max="2" width="21.33203125" customWidth="1"/>
    <col min="3" max="3" width="8.5" customWidth="1"/>
    <col min="4" max="4" width="11" customWidth="1"/>
    <col min="5" max="5" width="13" customWidth="1"/>
    <col min="6" max="6" width="14.1640625" customWidth="1"/>
    <col min="7" max="7" width="6.6640625" customWidth="1"/>
    <col min="8" max="8" width="2.1640625" customWidth="1"/>
    <col min="9" max="9" width="2.33203125" customWidth="1"/>
    <col min="10" max="10" width="11.83203125" customWidth="1"/>
    <col min="11" max="11" width="14.1640625" customWidth="1"/>
  </cols>
  <sheetData>
    <row r="1" spans="1:11" ht="39.75" customHeight="1">
      <c r="A1" s="57" t="s">
        <v>305</v>
      </c>
      <c r="B1" s="57"/>
      <c r="C1" s="57"/>
      <c r="D1" s="57"/>
      <c r="E1" s="57"/>
      <c r="F1" s="57"/>
      <c r="G1" s="57"/>
      <c r="H1" s="57"/>
      <c r="I1" s="57"/>
      <c r="J1" s="58"/>
      <c r="K1" s="58"/>
    </row>
    <row r="2" spans="1:11" ht="28.5" customHeight="1">
      <c r="A2" s="37" t="s">
        <v>824</v>
      </c>
      <c r="B2" s="37"/>
      <c r="C2" s="37"/>
      <c r="D2" s="37"/>
      <c r="E2" s="37"/>
      <c r="F2" s="37"/>
      <c r="G2" s="37"/>
      <c r="H2" s="38"/>
      <c r="I2" s="38"/>
      <c r="J2" s="39" t="s">
        <v>2</v>
      </c>
      <c r="K2" s="39"/>
    </row>
    <row r="3" spans="1:11" ht="28.5" customHeight="1">
      <c r="A3" s="22" t="s">
        <v>3</v>
      </c>
      <c r="B3" s="24" t="s">
        <v>77</v>
      </c>
      <c r="C3" s="24" t="s">
        <v>108</v>
      </c>
      <c r="D3" s="24" t="s">
        <v>309</v>
      </c>
      <c r="E3" s="24" t="s">
        <v>310</v>
      </c>
      <c r="F3" s="24" t="s">
        <v>45</v>
      </c>
      <c r="G3" s="59" t="s">
        <v>311</v>
      </c>
      <c r="H3" s="59"/>
      <c r="I3" s="59" t="s">
        <v>312</v>
      </c>
      <c r="J3" s="59"/>
      <c r="K3" s="29" t="s">
        <v>254</v>
      </c>
    </row>
    <row r="4" spans="1:11" ht="18" customHeight="1">
      <c r="A4" s="23"/>
      <c r="B4" s="25" t="s">
        <v>306</v>
      </c>
      <c r="C4" s="26"/>
      <c r="D4" s="26"/>
      <c r="E4" s="26"/>
      <c r="F4" s="26"/>
      <c r="G4" s="60"/>
      <c r="H4" s="60"/>
      <c r="I4" s="60"/>
      <c r="J4" s="60"/>
      <c r="K4" s="30"/>
    </row>
    <row r="5" spans="1:11" ht="18" customHeight="1">
      <c r="A5" s="23" t="s">
        <v>4</v>
      </c>
      <c r="B5" s="25" t="s">
        <v>50</v>
      </c>
      <c r="C5" s="26"/>
      <c r="D5" s="26"/>
      <c r="E5" s="26"/>
      <c r="F5" s="25" t="s">
        <v>50</v>
      </c>
      <c r="G5" s="60"/>
      <c r="H5" s="60"/>
      <c r="I5" s="61"/>
      <c r="J5" s="61"/>
      <c r="K5" s="30"/>
    </row>
    <row r="6" spans="1:11" ht="28.5" customHeight="1">
      <c r="A6" s="23" t="s">
        <v>13</v>
      </c>
      <c r="B6" s="25" t="s">
        <v>51</v>
      </c>
      <c r="C6" s="26"/>
      <c r="D6" s="26"/>
      <c r="E6" s="26"/>
      <c r="F6" s="25" t="s">
        <v>51</v>
      </c>
      <c r="G6" s="60"/>
      <c r="H6" s="60"/>
      <c r="I6" s="61"/>
      <c r="J6" s="61"/>
      <c r="K6" s="30"/>
    </row>
    <row r="7" spans="1:11" ht="18" customHeight="1">
      <c r="A7" s="23" t="s">
        <v>15</v>
      </c>
      <c r="B7" s="25" t="s">
        <v>52</v>
      </c>
      <c r="C7" s="26"/>
      <c r="D7" s="26"/>
      <c r="E7" s="26"/>
      <c r="F7" s="25" t="s">
        <v>52</v>
      </c>
      <c r="G7" s="60"/>
      <c r="H7" s="60"/>
      <c r="I7" s="61"/>
      <c r="J7" s="61"/>
      <c r="K7" s="30"/>
    </row>
    <row r="8" spans="1:11" ht="18" customHeight="1">
      <c r="A8" s="23" t="s">
        <v>22</v>
      </c>
      <c r="B8" s="25" t="s">
        <v>53</v>
      </c>
      <c r="C8" s="26"/>
      <c r="D8" s="26"/>
      <c r="E8" s="26"/>
      <c r="F8" s="25" t="s">
        <v>53</v>
      </c>
      <c r="G8" s="60"/>
      <c r="H8" s="60"/>
      <c r="I8" s="61"/>
      <c r="J8" s="61"/>
      <c r="K8" s="30"/>
    </row>
    <row r="9" spans="1:11" ht="130.5" customHeight="1">
      <c r="A9" s="23" t="s">
        <v>23</v>
      </c>
      <c r="B9" s="25" t="s">
        <v>54</v>
      </c>
      <c r="C9" s="26"/>
      <c r="D9" s="26"/>
      <c r="E9" s="26"/>
      <c r="F9" s="25" t="s">
        <v>243</v>
      </c>
      <c r="G9" s="60" t="s">
        <v>252</v>
      </c>
      <c r="H9" s="60"/>
      <c r="I9" s="61"/>
      <c r="J9" s="61"/>
      <c r="K9" s="30" t="s">
        <v>538</v>
      </c>
    </row>
    <row r="10" spans="1:11" ht="28.5" customHeight="1">
      <c r="A10" s="23" t="s">
        <v>222</v>
      </c>
      <c r="B10" s="25" t="s">
        <v>55</v>
      </c>
      <c r="C10" s="26"/>
      <c r="D10" s="26"/>
      <c r="E10" s="26"/>
      <c r="F10" s="25"/>
      <c r="G10" s="60"/>
      <c r="H10" s="60"/>
      <c r="I10" s="61"/>
      <c r="J10" s="61"/>
      <c r="K10" s="30"/>
    </row>
    <row r="11" spans="1:11" ht="18" customHeight="1">
      <c r="A11" s="13"/>
      <c r="B11" s="9" t="s">
        <v>307</v>
      </c>
      <c r="C11" s="7"/>
      <c r="D11" s="7"/>
      <c r="E11" s="7"/>
      <c r="F11" s="7"/>
      <c r="G11" s="42"/>
      <c r="H11" s="42"/>
      <c r="I11" s="61"/>
      <c r="J11" s="61"/>
      <c r="K11" s="18"/>
    </row>
    <row r="12" spans="1:11" ht="18" customHeight="1">
      <c r="A12" s="23"/>
      <c r="B12" s="25"/>
      <c r="C12" s="26"/>
      <c r="D12" s="26"/>
      <c r="E12" s="26"/>
      <c r="F12" s="25"/>
      <c r="G12" s="60"/>
      <c r="H12" s="60"/>
      <c r="I12" s="61"/>
      <c r="J12" s="61"/>
      <c r="K12" s="30"/>
    </row>
    <row r="13" spans="1:11" ht="18" customHeight="1">
      <c r="A13" s="23"/>
      <c r="B13" s="25"/>
      <c r="C13" s="26"/>
      <c r="D13" s="26"/>
      <c r="E13" s="26"/>
      <c r="F13" s="25"/>
      <c r="G13" s="60"/>
      <c r="H13" s="60"/>
      <c r="I13" s="61"/>
      <c r="J13" s="61"/>
      <c r="K13" s="30"/>
    </row>
    <row r="14" spans="1:11" ht="18" customHeight="1">
      <c r="A14" s="23"/>
      <c r="B14" s="25"/>
      <c r="C14" s="26"/>
      <c r="D14" s="26"/>
      <c r="E14" s="26"/>
      <c r="F14" s="25"/>
      <c r="G14" s="60"/>
      <c r="H14" s="60"/>
      <c r="I14" s="61"/>
      <c r="J14" s="61"/>
      <c r="K14" s="30"/>
    </row>
    <row r="15" spans="1:11" ht="18" customHeight="1">
      <c r="A15" s="23"/>
      <c r="B15" s="25"/>
      <c r="C15" s="26"/>
      <c r="D15" s="26"/>
      <c r="E15" s="26"/>
      <c r="F15" s="25"/>
      <c r="G15" s="60"/>
      <c r="H15" s="60"/>
      <c r="I15" s="61"/>
      <c r="J15" s="61"/>
      <c r="K15" s="30"/>
    </row>
    <row r="16" spans="1:11" ht="18" customHeight="1">
      <c r="A16" s="23"/>
      <c r="B16" s="25"/>
      <c r="C16" s="26"/>
      <c r="D16" s="26"/>
      <c r="E16" s="26"/>
      <c r="F16" s="25"/>
      <c r="G16" s="60"/>
      <c r="H16" s="60"/>
      <c r="I16" s="61"/>
      <c r="J16" s="61"/>
      <c r="K16" s="30"/>
    </row>
    <row r="17" spans="1:11" ht="18" customHeight="1">
      <c r="A17" s="23"/>
      <c r="B17" s="25"/>
      <c r="C17" s="26"/>
      <c r="D17" s="26"/>
      <c r="E17" s="26"/>
      <c r="F17" s="25"/>
      <c r="G17" s="60"/>
      <c r="H17" s="60"/>
      <c r="I17" s="61"/>
      <c r="J17" s="61"/>
      <c r="K17" s="30"/>
    </row>
    <row r="18" spans="1:11" ht="18" customHeight="1">
      <c r="A18" s="23"/>
      <c r="B18" s="25"/>
      <c r="C18" s="26"/>
      <c r="D18" s="26"/>
      <c r="E18" s="26"/>
      <c r="F18" s="25"/>
      <c r="G18" s="60"/>
      <c r="H18" s="60"/>
      <c r="I18" s="61"/>
      <c r="J18" s="61"/>
      <c r="K18" s="30"/>
    </row>
    <row r="19" spans="1:11" ht="18" customHeight="1">
      <c r="A19" s="23"/>
      <c r="B19" s="25"/>
      <c r="C19" s="26"/>
      <c r="D19" s="26"/>
      <c r="E19" s="26"/>
      <c r="F19" s="25"/>
      <c r="G19" s="60"/>
      <c r="H19" s="60"/>
      <c r="I19" s="61"/>
      <c r="J19" s="61"/>
      <c r="K19" s="30"/>
    </row>
    <row r="20" spans="1:11" ht="18" customHeight="1">
      <c r="A20" s="23"/>
      <c r="B20" s="25"/>
      <c r="C20" s="26"/>
      <c r="D20" s="26"/>
      <c r="E20" s="26"/>
      <c r="F20" s="25"/>
      <c r="G20" s="60"/>
      <c r="H20" s="60"/>
      <c r="I20" s="61"/>
      <c r="J20" s="61"/>
      <c r="K20" s="30"/>
    </row>
    <row r="21" spans="1:11" ht="18" customHeight="1">
      <c r="A21" s="23"/>
      <c r="B21" s="25"/>
      <c r="C21" s="26"/>
      <c r="D21" s="26"/>
      <c r="E21" s="26"/>
      <c r="F21" s="25"/>
      <c r="G21" s="60"/>
      <c r="H21" s="60"/>
      <c r="I21" s="61"/>
      <c r="J21" s="61"/>
      <c r="K21" s="30"/>
    </row>
    <row r="22" spans="1:11" ht="18" customHeight="1">
      <c r="A22" s="23"/>
      <c r="B22" s="25"/>
      <c r="C22" s="26"/>
      <c r="D22" s="26"/>
      <c r="E22" s="26"/>
      <c r="F22" s="25"/>
      <c r="G22" s="60"/>
      <c r="H22" s="60"/>
      <c r="I22" s="61"/>
      <c r="J22" s="61"/>
      <c r="K22" s="30"/>
    </row>
    <row r="23" spans="1:11" ht="18" customHeight="1">
      <c r="A23" s="23"/>
      <c r="B23" s="25"/>
      <c r="C23" s="26"/>
      <c r="D23" s="26"/>
      <c r="E23" s="26"/>
      <c r="F23" s="25"/>
      <c r="G23" s="60"/>
      <c r="H23" s="60"/>
      <c r="I23" s="61"/>
      <c r="J23" s="61"/>
      <c r="K23" s="30"/>
    </row>
    <row r="24" spans="1:11" ht="18" customHeight="1">
      <c r="A24" s="23"/>
      <c r="B24" s="25"/>
      <c r="C24" s="26"/>
      <c r="D24" s="26"/>
      <c r="E24" s="26"/>
      <c r="F24" s="25"/>
      <c r="G24" s="60"/>
      <c r="H24" s="60"/>
      <c r="I24" s="61"/>
      <c r="J24" s="61"/>
      <c r="K24" s="30"/>
    </row>
    <row r="25" spans="1:11" ht="18" customHeight="1">
      <c r="A25" s="23"/>
      <c r="B25" s="25"/>
      <c r="C25" s="26"/>
      <c r="D25" s="26"/>
      <c r="E25" s="26"/>
      <c r="F25" s="25"/>
      <c r="G25" s="60"/>
      <c r="H25" s="60"/>
      <c r="I25" s="61"/>
      <c r="J25" s="61"/>
      <c r="K25" s="30"/>
    </row>
    <row r="26" spans="1:11" ht="18" customHeight="1">
      <c r="A26" s="23"/>
      <c r="B26" s="25"/>
      <c r="C26" s="26"/>
      <c r="D26" s="26"/>
      <c r="E26" s="26"/>
      <c r="F26" s="25"/>
      <c r="G26" s="60"/>
      <c r="H26" s="60"/>
      <c r="I26" s="61"/>
      <c r="J26" s="61"/>
      <c r="K26" s="30"/>
    </row>
    <row r="27" spans="1:11" ht="18" customHeight="1">
      <c r="A27" s="23"/>
      <c r="B27" s="25"/>
      <c r="C27" s="26"/>
      <c r="D27" s="26"/>
      <c r="E27" s="26"/>
      <c r="F27" s="25"/>
      <c r="G27" s="60"/>
      <c r="H27" s="60"/>
      <c r="I27" s="61"/>
      <c r="J27" s="61"/>
      <c r="K27" s="30"/>
    </row>
    <row r="28" spans="1:11" ht="18" customHeight="1">
      <c r="A28" s="23"/>
      <c r="B28" s="25"/>
      <c r="C28" s="26"/>
      <c r="D28" s="26"/>
      <c r="E28" s="26"/>
      <c r="F28" s="25"/>
      <c r="G28" s="60"/>
      <c r="H28" s="60"/>
      <c r="I28" s="61"/>
      <c r="J28" s="61"/>
      <c r="K28" s="30"/>
    </row>
    <row r="29" spans="1:11" ht="18" customHeight="1">
      <c r="A29" s="23"/>
      <c r="B29" s="25"/>
      <c r="C29" s="26"/>
      <c r="D29" s="26"/>
      <c r="E29" s="26"/>
      <c r="F29" s="25"/>
      <c r="G29" s="60"/>
      <c r="H29" s="60"/>
      <c r="I29" s="61"/>
      <c r="J29" s="61"/>
      <c r="K29" s="30"/>
    </row>
    <row r="30" spans="1:11" ht="18" customHeight="1">
      <c r="A30" s="8"/>
      <c r="B30" s="15" t="s">
        <v>308</v>
      </c>
      <c r="C30" s="8"/>
      <c r="D30" s="8"/>
      <c r="E30" s="8"/>
      <c r="F30" s="8"/>
      <c r="G30" s="49"/>
      <c r="H30" s="49"/>
      <c r="I30" s="62"/>
      <c r="J30" s="62"/>
      <c r="K30" s="8"/>
    </row>
  </sheetData>
  <mergeCells count="60">
    <mergeCell ref="G28:H28"/>
    <mergeCell ref="I28:J28"/>
    <mergeCell ref="G29:H29"/>
    <mergeCell ref="I29:J29"/>
    <mergeCell ref="G30:H30"/>
    <mergeCell ref="I30:J30"/>
    <mergeCell ref="G25:H25"/>
    <mergeCell ref="I25:J25"/>
    <mergeCell ref="G26:H26"/>
    <mergeCell ref="I26:J26"/>
    <mergeCell ref="G27:H27"/>
    <mergeCell ref="I27:J27"/>
    <mergeCell ref="G22:H22"/>
    <mergeCell ref="I22:J22"/>
    <mergeCell ref="G23:H23"/>
    <mergeCell ref="I23:J23"/>
    <mergeCell ref="G24:H24"/>
    <mergeCell ref="I24:J24"/>
    <mergeCell ref="G19:H19"/>
    <mergeCell ref="I19:J19"/>
    <mergeCell ref="G20:H20"/>
    <mergeCell ref="I20:J20"/>
    <mergeCell ref="G21:H21"/>
    <mergeCell ref="I21:J21"/>
    <mergeCell ref="G16:H16"/>
    <mergeCell ref="I16:J16"/>
    <mergeCell ref="G17:H17"/>
    <mergeCell ref="I17:J17"/>
    <mergeCell ref="G18:H18"/>
    <mergeCell ref="I18:J18"/>
    <mergeCell ref="G13:H13"/>
    <mergeCell ref="I13:J13"/>
    <mergeCell ref="G14:H14"/>
    <mergeCell ref="I14:J14"/>
    <mergeCell ref="G15:H15"/>
    <mergeCell ref="I15:J15"/>
    <mergeCell ref="G10:H10"/>
    <mergeCell ref="I10:J10"/>
    <mergeCell ref="G11:H11"/>
    <mergeCell ref="I11:J11"/>
    <mergeCell ref="G12:H12"/>
    <mergeCell ref="I12:J12"/>
    <mergeCell ref="G7:H7"/>
    <mergeCell ref="I7:J7"/>
    <mergeCell ref="G8:H8"/>
    <mergeCell ref="I8:J8"/>
    <mergeCell ref="G9:H9"/>
    <mergeCell ref="I9:J9"/>
    <mergeCell ref="G4:H4"/>
    <mergeCell ref="I4:J4"/>
    <mergeCell ref="G5:H5"/>
    <mergeCell ref="I5:J5"/>
    <mergeCell ref="G6:H6"/>
    <mergeCell ref="I6:J6"/>
    <mergeCell ref="A1:K1"/>
    <mergeCell ref="A2:G2"/>
    <mergeCell ref="H2:I2"/>
    <mergeCell ref="J2:K2"/>
    <mergeCell ref="G3:H3"/>
    <mergeCell ref="I3:J3"/>
  </mergeCells>
  <phoneticPr fontId="10" type="noConversion"/>
  <printOptions horizontalCentered="1"/>
  <pageMargins left="0.19975000000000001" right="0.19975000000000001" top="0.59375" bottom="0" header="0.59375" footer="0"/>
  <pageSetup paperSize="9" orientation="portrait"/>
</worksheet>
</file>

<file path=xl/worksheets/sheet35.xml><?xml version="1.0" encoding="utf-8"?>
<worksheet xmlns="http://schemas.openxmlformats.org/spreadsheetml/2006/main" xmlns:r="http://schemas.openxmlformats.org/officeDocument/2006/relationships">
  <dimension ref="A1:I37"/>
  <sheetViews>
    <sheetView showGridLines="0" workbookViewId="0"/>
  </sheetViews>
  <sheetFormatPr defaultColWidth="9" defaultRowHeight="11.25"/>
  <cols>
    <col min="1" max="1" width="10.5" customWidth="1"/>
    <col min="2" max="2" width="23.6640625" customWidth="1"/>
    <col min="3" max="3" width="11.83203125" customWidth="1"/>
    <col min="4" max="4" width="13.5" customWidth="1"/>
    <col min="5" max="5" width="15.6640625" customWidth="1"/>
    <col min="6" max="6" width="1.83203125" customWidth="1"/>
    <col min="7" max="7" width="7.83203125" customWidth="1"/>
    <col min="8" max="8" width="17.33203125" customWidth="1"/>
    <col min="9" max="9" width="13.5" customWidth="1"/>
  </cols>
  <sheetData>
    <row r="1" spans="1:9" ht="33.75" customHeight="1">
      <c r="A1" s="57" t="s">
        <v>314</v>
      </c>
      <c r="B1" s="57"/>
      <c r="C1" s="57"/>
      <c r="D1" s="57"/>
      <c r="E1" s="57"/>
      <c r="F1" s="57"/>
      <c r="G1" s="58"/>
      <c r="H1" s="58"/>
      <c r="I1" s="58"/>
    </row>
    <row r="2" spans="1:9" ht="28.5" customHeight="1">
      <c r="A2" s="37" t="s">
        <v>824</v>
      </c>
      <c r="B2" s="37"/>
      <c r="C2" s="37"/>
      <c r="D2" s="37"/>
      <c r="E2" s="37"/>
      <c r="F2" s="37"/>
      <c r="G2" s="39" t="s">
        <v>2</v>
      </c>
      <c r="H2" s="39"/>
      <c r="I2" s="39"/>
    </row>
    <row r="3" spans="1:9" ht="28.5" customHeight="1">
      <c r="A3" s="22" t="s">
        <v>3</v>
      </c>
      <c r="B3" s="24" t="s">
        <v>77</v>
      </c>
      <c r="C3" s="24" t="s">
        <v>242</v>
      </c>
      <c r="D3" s="24" t="s">
        <v>317</v>
      </c>
      <c r="E3" s="24" t="s">
        <v>318</v>
      </c>
      <c r="F3" s="59" t="s">
        <v>319</v>
      </c>
      <c r="G3" s="59"/>
      <c r="H3" s="24" t="s">
        <v>320</v>
      </c>
      <c r="I3" s="29" t="s">
        <v>254</v>
      </c>
    </row>
    <row r="4" spans="1:9" ht="17.25" customHeight="1">
      <c r="A4" s="23" t="s">
        <v>4</v>
      </c>
      <c r="B4" s="26" t="s">
        <v>50</v>
      </c>
      <c r="C4" s="26" t="s">
        <v>886</v>
      </c>
      <c r="D4" s="26">
        <v>10</v>
      </c>
      <c r="E4" s="26">
        <v>2217.33</v>
      </c>
      <c r="F4" s="60"/>
      <c r="G4" s="60"/>
      <c r="H4" s="27"/>
      <c r="I4" s="30"/>
    </row>
    <row r="5" spans="1:9" ht="17.25" customHeight="1">
      <c r="A5" s="23"/>
      <c r="B5" s="26"/>
      <c r="C5" s="26"/>
      <c r="D5" s="26"/>
      <c r="E5" s="26"/>
      <c r="F5" s="60"/>
      <c r="G5" s="60"/>
      <c r="H5" s="27"/>
      <c r="I5" s="30"/>
    </row>
    <row r="6" spans="1:9" ht="17.25" customHeight="1">
      <c r="A6" s="23"/>
      <c r="B6" s="26"/>
      <c r="C6" s="26"/>
      <c r="D6" s="26"/>
      <c r="E6" s="26"/>
      <c r="F6" s="60"/>
      <c r="G6" s="60"/>
      <c r="H6" s="27"/>
      <c r="I6" s="30"/>
    </row>
    <row r="7" spans="1:9" ht="17.25" customHeight="1">
      <c r="A7" s="23"/>
      <c r="B7" s="26"/>
      <c r="C7" s="26"/>
      <c r="D7" s="26"/>
      <c r="E7" s="26"/>
      <c r="F7" s="60"/>
      <c r="G7" s="60"/>
      <c r="H7" s="27"/>
      <c r="I7" s="30"/>
    </row>
    <row r="8" spans="1:9" ht="17.25" customHeight="1">
      <c r="A8" s="23"/>
      <c r="B8" s="26"/>
      <c r="C8" s="26"/>
      <c r="D8" s="26"/>
      <c r="E8" s="26"/>
      <c r="F8" s="60"/>
      <c r="G8" s="60"/>
      <c r="H8" s="27"/>
      <c r="I8" s="30"/>
    </row>
    <row r="9" spans="1:9" ht="17.25" customHeight="1">
      <c r="A9" s="23"/>
      <c r="B9" s="26"/>
      <c r="C9" s="26"/>
      <c r="D9" s="26"/>
      <c r="E9" s="26"/>
      <c r="F9" s="60"/>
      <c r="G9" s="60"/>
      <c r="H9" s="27"/>
      <c r="I9" s="30"/>
    </row>
    <row r="10" spans="1:9" ht="17.25" customHeight="1">
      <c r="A10" s="23"/>
      <c r="B10" s="26"/>
      <c r="C10" s="26"/>
      <c r="D10" s="26"/>
      <c r="E10" s="26"/>
      <c r="F10" s="60"/>
      <c r="G10" s="60"/>
      <c r="H10" s="27"/>
      <c r="I10" s="30"/>
    </row>
    <row r="11" spans="1:9" ht="17.25" customHeight="1">
      <c r="A11" s="23"/>
      <c r="B11" s="26"/>
      <c r="C11" s="26"/>
      <c r="D11" s="26"/>
      <c r="E11" s="26"/>
      <c r="F11" s="60"/>
      <c r="G11" s="60"/>
      <c r="H11" s="27"/>
      <c r="I11" s="30"/>
    </row>
    <row r="12" spans="1:9" ht="17.25" customHeight="1">
      <c r="A12" s="23"/>
      <c r="B12" s="26"/>
      <c r="C12" s="26"/>
      <c r="D12" s="26"/>
      <c r="E12" s="26"/>
      <c r="F12" s="60"/>
      <c r="G12" s="60"/>
      <c r="H12" s="27"/>
      <c r="I12" s="30"/>
    </row>
    <row r="13" spans="1:9" ht="17.25" customHeight="1">
      <c r="A13" s="23"/>
      <c r="B13" s="26"/>
      <c r="C13" s="26"/>
      <c r="D13" s="26"/>
      <c r="E13" s="26"/>
      <c r="F13" s="60"/>
      <c r="G13" s="60"/>
      <c r="H13" s="27"/>
      <c r="I13" s="30"/>
    </row>
    <row r="14" spans="1:9" ht="17.25" customHeight="1">
      <c r="A14" s="23"/>
      <c r="B14" s="26"/>
      <c r="C14" s="26"/>
      <c r="D14" s="26"/>
      <c r="E14" s="26"/>
      <c r="F14" s="60"/>
      <c r="G14" s="60"/>
      <c r="H14" s="27"/>
      <c r="I14" s="30"/>
    </row>
    <row r="15" spans="1:9" ht="17.25" customHeight="1">
      <c r="A15" s="23"/>
      <c r="B15" s="26"/>
      <c r="C15" s="26"/>
      <c r="D15" s="26"/>
      <c r="E15" s="26"/>
      <c r="F15" s="60"/>
      <c r="G15" s="60"/>
      <c r="H15" s="27"/>
      <c r="I15" s="30"/>
    </row>
    <row r="16" spans="1:9" ht="17.25" customHeight="1">
      <c r="A16" s="23"/>
      <c r="B16" s="26"/>
      <c r="C16" s="26"/>
      <c r="D16" s="26"/>
      <c r="E16" s="26"/>
      <c r="F16" s="60"/>
      <c r="G16" s="60"/>
      <c r="H16" s="27"/>
      <c r="I16" s="30"/>
    </row>
    <row r="17" spans="1:9" ht="17.25" customHeight="1">
      <c r="A17" s="23"/>
      <c r="B17" s="26"/>
      <c r="C17" s="26"/>
      <c r="D17" s="26"/>
      <c r="E17" s="26"/>
      <c r="F17" s="60"/>
      <c r="G17" s="60"/>
      <c r="H17" s="27"/>
      <c r="I17" s="30"/>
    </row>
    <row r="18" spans="1:9" ht="17.25" customHeight="1">
      <c r="A18" s="23"/>
      <c r="B18" s="26"/>
      <c r="C18" s="26"/>
      <c r="D18" s="26"/>
      <c r="E18" s="26"/>
      <c r="F18" s="60"/>
      <c r="G18" s="60"/>
      <c r="H18" s="27"/>
      <c r="I18" s="30"/>
    </row>
    <row r="19" spans="1:9" ht="17.25" customHeight="1">
      <c r="A19" s="23"/>
      <c r="B19" s="26"/>
      <c r="C19" s="26"/>
      <c r="D19" s="26"/>
      <c r="E19" s="26"/>
      <c r="F19" s="60"/>
      <c r="G19" s="60"/>
      <c r="H19" s="27"/>
      <c r="I19" s="30"/>
    </row>
    <row r="20" spans="1:9" ht="17.25" customHeight="1">
      <c r="A20" s="23"/>
      <c r="B20" s="26"/>
      <c r="C20" s="26"/>
      <c r="D20" s="26"/>
      <c r="E20" s="26"/>
      <c r="F20" s="60"/>
      <c r="G20" s="60"/>
      <c r="H20" s="27"/>
      <c r="I20" s="30"/>
    </row>
    <row r="21" spans="1:9" ht="17.25" customHeight="1">
      <c r="A21" s="23"/>
      <c r="B21" s="26"/>
      <c r="C21" s="26"/>
      <c r="D21" s="26"/>
      <c r="E21" s="26"/>
      <c r="F21" s="60"/>
      <c r="G21" s="60"/>
      <c r="H21" s="27"/>
      <c r="I21" s="30"/>
    </row>
    <row r="22" spans="1:9" ht="17.25" customHeight="1">
      <c r="A22" s="23"/>
      <c r="B22" s="26"/>
      <c r="C22" s="26"/>
      <c r="D22" s="26"/>
      <c r="E22" s="26"/>
      <c r="F22" s="60"/>
      <c r="G22" s="60"/>
      <c r="H22" s="27"/>
      <c r="I22" s="30"/>
    </row>
    <row r="23" spans="1:9" ht="17.25" customHeight="1">
      <c r="A23" s="23"/>
      <c r="B23" s="26"/>
      <c r="C23" s="26"/>
      <c r="D23" s="26"/>
      <c r="E23" s="26"/>
      <c r="F23" s="60"/>
      <c r="G23" s="60"/>
      <c r="H23" s="27"/>
      <c r="I23" s="30"/>
    </row>
    <row r="24" spans="1:9" ht="17.25" customHeight="1">
      <c r="A24" s="23"/>
      <c r="B24" s="26"/>
      <c r="C24" s="26"/>
      <c r="D24" s="26"/>
      <c r="E24" s="26"/>
      <c r="F24" s="60"/>
      <c r="G24" s="60"/>
      <c r="H24" s="27"/>
      <c r="I24" s="30"/>
    </row>
    <row r="25" spans="1:9" ht="17.25" customHeight="1">
      <c r="A25" s="23"/>
      <c r="B25" s="26"/>
      <c r="C25" s="26"/>
      <c r="D25" s="26"/>
      <c r="E25" s="26"/>
      <c r="F25" s="60"/>
      <c r="G25" s="60"/>
      <c r="H25" s="27"/>
      <c r="I25" s="30"/>
    </row>
    <row r="26" spans="1:9" ht="17.25" customHeight="1">
      <c r="A26" s="23"/>
      <c r="B26" s="26"/>
      <c r="C26" s="26"/>
      <c r="D26" s="26"/>
      <c r="E26" s="26"/>
      <c r="F26" s="60"/>
      <c r="G26" s="60"/>
      <c r="H26" s="27"/>
      <c r="I26" s="30"/>
    </row>
    <row r="27" spans="1:9" ht="17.25" customHeight="1">
      <c r="A27" s="23"/>
      <c r="B27" s="26"/>
      <c r="C27" s="26"/>
      <c r="D27" s="26"/>
      <c r="E27" s="26"/>
      <c r="F27" s="60"/>
      <c r="G27" s="60"/>
      <c r="H27" s="27"/>
      <c r="I27" s="30"/>
    </row>
    <row r="28" spans="1:9" ht="17.25" customHeight="1">
      <c r="A28" s="23"/>
      <c r="B28" s="26"/>
      <c r="C28" s="26"/>
      <c r="D28" s="26"/>
      <c r="E28" s="26"/>
      <c r="F28" s="60"/>
      <c r="G28" s="60"/>
      <c r="H28" s="27"/>
      <c r="I28" s="30"/>
    </row>
    <row r="29" spans="1:9" ht="17.25" customHeight="1">
      <c r="A29" s="23"/>
      <c r="B29" s="26"/>
      <c r="C29" s="26"/>
      <c r="D29" s="26"/>
      <c r="E29" s="26"/>
      <c r="F29" s="60"/>
      <c r="G29" s="60"/>
      <c r="H29" s="27"/>
      <c r="I29" s="30"/>
    </row>
    <row r="30" spans="1:9" ht="17.25" customHeight="1">
      <c r="A30" s="23"/>
      <c r="B30" s="26"/>
      <c r="C30" s="26"/>
      <c r="D30" s="26"/>
      <c r="E30" s="26"/>
      <c r="F30" s="60"/>
      <c r="G30" s="60"/>
      <c r="H30" s="27"/>
      <c r="I30" s="30"/>
    </row>
    <row r="31" spans="1:9" ht="17.25" customHeight="1">
      <c r="A31" s="23"/>
      <c r="B31" s="26"/>
      <c r="C31" s="26"/>
      <c r="D31" s="26"/>
      <c r="E31" s="26"/>
      <c r="F31" s="60"/>
      <c r="G31" s="60"/>
      <c r="H31" s="27"/>
      <c r="I31" s="30"/>
    </row>
    <row r="32" spans="1:9" ht="17.25" customHeight="1">
      <c r="A32" s="23"/>
      <c r="B32" s="26"/>
      <c r="C32" s="26"/>
      <c r="D32" s="26"/>
      <c r="E32" s="26"/>
      <c r="F32" s="60"/>
      <c r="G32" s="60"/>
      <c r="H32" s="27"/>
      <c r="I32" s="30"/>
    </row>
    <row r="33" spans="1:9" ht="17.25" customHeight="1">
      <c r="A33" s="23"/>
      <c r="B33" s="26"/>
      <c r="C33" s="26"/>
      <c r="D33" s="26"/>
      <c r="E33" s="26"/>
      <c r="F33" s="60"/>
      <c r="G33" s="60"/>
      <c r="H33" s="27"/>
      <c r="I33" s="30"/>
    </row>
    <row r="34" spans="1:9" ht="17.25" customHeight="1">
      <c r="A34" s="23"/>
      <c r="B34" s="26"/>
      <c r="C34" s="26"/>
      <c r="D34" s="26"/>
      <c r="E34" s="26"/>
      <c r="F34" s="60"/>
      <c r="G34" s="60"/>
      <c r="H34" s="27"/>
      <c r="I34" s="30"/>
    </row>
    <row r="35" spans="1:9" ht="18" customHeight="1">
      <c r="A35" s="63" t="s">
        <v>63</v>
      </c>
      <c r="B35" s="60"/>
      <c r="C35" s="32" t="s">
        <v>316</v>
      </c>
      <c r="D35" s="32" t="s">
        <v>316</v>
      </c>
      <c r="E35" s="26">
        <v>2217.33</v>
      </c>
      <c r="F35" s="41"/>
      <c r="G35" s="41"/>
      <c r="H35" s="7"/>
      <c r="I35" s="33" t="s">
        <v>316</v>
      </c>
    </row>
    <row r="36" spans="1:9" ht="17.25" customHeight="1">
      <c r="A36" s="64" t="s">
        <v>224</v>
      </c>
      <c r="B36" s="65"/>
      <c r="C36" s="31" t="s">
        <v>316</v>
      </c>
      <c r="D36" s="31" t="s">
        <v>316</v>
      </c>
      <c r="E36" s="20">
        <v>2217.33</v>
      </c>
      <c r="F36" s="56"/>
      <c r="G36" s="56"/>
      <c r="H36" s="28"/>
      <c r="I36" s="34" t="s">
        <v>316</v>
      </c>
    </row>
    <row r="37" spans="1:9" ht="48" customHeight="1">
      <c r="A37" s="66" t="s">
        <v>321</v>
      </c>
      <c r="B37" s="66"/>
      <c r="C37" s="66"/>
      <c r="D37" s="66"/>
      <c r="E37" s="66"/>
      <c r="F37" s="66"/>
      <c r="G37" s="66"/>
      <c r="H37" s="66"/>
      <c r="I37" s="66"/>
    </row>
  </sheetData>
  <mergeCells count="40">
    <mergeCell ref="A35:B35"/>
    <mergeCell ref="F35:G35"/>
    <mergeCell ref="A36:B36"/>
    <mergeCell ref="F36:G36"/>
    <mergeCell ref="A37:I37"/>
    <mergeCell ref="F30:G30"/>
    <mergeCell ref="F31:G31"/>
    <mergeCell ref="F32:G32"/>
    <mergeCell ref="F33:G33"/>
    <mergeCell ref="F34:G34"/>
    <mergeCell ref="F25:G25"/>
    <mergeCell ref="F26:G26"/>
    <mergeCell ref="F27:G27"/>
    <mergeCell ref="F28:G28"/>
    <mergeCell ref="F29:G29"/>
    <mergeCell ref="F20:G20"/>
    <mergeCell ref="F21:G21"/>
    <mergeCell ref="F22:G22"/>
    <mergeCell ref="F23:G23"/>
    <mergeCell ref="F24:G24"/>
    <mergeCell ref="F15:G15"/>
    <mergeCell ref="F16:G16"/>
    <mergeCell ref="F17:G17"/>
    <mergeCell ref="F18:G18"/>
    <mergeCell ref="F19:G19"/>
    <mergeCell ref="F10:G10"/>
    <mergeCell ref="F11:G11"/>
    <mergeCell ref="F12:G12"/>
    <mergeCell ref="F13:G13"/>
    <mergeCell ref="F14:G14"/>
    <mergeCell ref="F5:G5"/>
    <mergeCell ref="F6:G6"/>
    <mergeCell ref="F7:G7"/>
    <mergeCell ref="F8:G8"/>
    <mergeCell ref="F9:G9"/>
    <mergeCell ref="A1:I1"/>
    <mergeCell ref="A2:F2"/>
    <mergeCell ref="G2:I2"/>
    <mergeCell ref="F3:G3"/>
    <mergeCell ref="F4:G4"/>
  </mergeCells>
  <phoneticPr fontId="10" type="noConversion"/>
  <printOptions horizontalCentered="1"/>
  <pageMargins left="0.116416666666667" right="0.116416666666667" top="0.59375" bottom="0" header="0.59375" footer="0"/>
  <pageSetup paperSize="9" orientation="portrait"/>
</worksheet>
</file>

<file path=xl/worksheets/sheet36.xml><?xml version="1.0" encoding="utf-8"?>
<worksheet xmlns="http://schemas.openxmlformats.org/spreadsheetml/2006/main" xmlns:r="http://schemas.openxmlformats.org/officeDocument/2006/relationships">
  <dimension ref="A1:H76"/>
  <sheetViews>
    <sheetView showGridLines="0" workbookViewId="0"/>
  </sheetViews>
  <sheetFormatPr defaultColWidth="9" defaultRowHeight="11.25"/>
  <cols>
    <col min="1" max="1" width="8.83203125" customWidth="1"/>
    <col min="2" max="2" width="47.5" customWidth="1"/>
    <col min="3" max="3" width="8.1640625" customWidth="1"/>
    <col min="4" max="4" width="18.5" customWidth="1"/>
    <col min="5" max="5" width="0.5" customWidth="1"/>
    <col min="6" max="6" width="3.33203125" customWidth="1"/>
    <col min="7" max="7" width="12.83203125" customWidth="1"/>
    <col min="8" max="8" width="16" customWidth="1"/>
  </cols>
  <sheetData>
    <row r="1" spans="1:8" ht="39.75" customHeight="1">
      <c r="A1" s="35" t="s">
        <v>322</v>
      </c>
      <c r="B1" s="35"/>
      <c r="C1" s="35"/>
      <c r="D1" s="35"/>
      <c r="E1" s="35"/>
      <c r="F1" s="35"/>
      <c r="G1" s="36"/>
      <c r="H1" s="36"/>
    </row>
    <row r="2" spans="1:8" ht="28.5" customHeight="1">
      <c r="A2" s="37" t="s">
        <v>824</v>
      </c>
      <c r="B2" s="37"/>
      <c r="C2" s="37"/>
      <c r="D2" s="37"/>
      <c r="E2" s="37"/>
      <c r="F2" s="1"/>
      <c r="G2" s="39" t="s">
        <v>453</v>
      </c>
      <c r="H2" s="39"/>
    </row>
    <row r="3" spans="1:8" ht="25.5" customHeight="1">
      <c r="A3" s="3" t="s">
        <v>3</v>
      </c>
      <c r="B3" s="6" t="s">
        <v>324</v>
      </c>
      <c r="C3" s="6" t="s">
        <v>360</v>
      </c>
      <c r="D3" s="6" t="s">
        <v>309</v>
      </c>
      <c r="E3" s="40" t="s">
        <v>310</v>
      </c>
      <c r="F3" s="40"/>
      <c r="G3" s="40"/>
      <c r="H3" s="10" t="s">
        <v>373</v>
      </c>
    </row>
    <row r="4" spans="1:8" ht="18" customHeight="1">
      <c r="A4" s="4">
        <v>1</v>
      </c>
      <c r="B4" s="7" t="s">
        <v>647</v>
      </c>
      <c r="C4" s="9" t="s">
        <v>362</v>
      </c>
      <c r="D4" s="16">
        <v>0.93989999999999996</v>
      </c>
      <c r="E4" s="47"/>
      <c r="F4" s="47"/>
      <c r="G4" s="47"/>
      <c r="H4" s="11"/>
    </row>
    <row r="5" spans="1:8" ht="18" customHeight="1">
      <c r="A5" s="4">
        <v>2</v>
      </c>
      <c r="B5" s="7" t="s">
        <v>635</v>
      </c>
      <c r="C5" s="9" t="s">
        <v>363</v>
      </c>
      <c r="D5" s="16">
        <v>68.423299999999998</v>
      </c>
      <c r="E5" s="47"/>
      <c r="F5" s="47"/>
      <c r="G5" s="47"/>
      <c r="H5" s="11"/>
    </row>
    <row r="6" spans="1:8" ht="18" customHeight="1">
      <c r="A6" s="4">
        <v>3</v>
      </c>
      <c r="B6" s="7" t="s">
        <v>636</v>
      </c>
      <c r="C6" s="9" t="s">
        <v>363</v>
      </c>
      <c r="D6" s="16">
        <v>73.5608</v>
      </c>
      <c r="E6" s="47"/>
      <c r="F6" s="47"/>
      <c r="G6" s="47"/>
      <c r="H6" s="11"/>
    </row>
    <row r="7" spans="1:8" ht="18" customHeight="1">
      <c r="A7" s="4">
        <v>4</v>
      </c>
      <c r="B7" s="7" t="s">
        <v>659</v>
      </c>
      <c r="C7" s="9" t="s">
        <v>363</v>
      </c>
      <c r="D7" s="16">
        <v>3.6303000000000001</v>
      </c>
      <c r="E7" s="47"/>
      <c r="F7" s="47"/>
      <c r="G7" s="47"/>
      <c r="H7" s="11"/>
    </row>
    <row r="8" spans="1:8" ht="18" customHeight="1">
      <c r="A8" s="4">
        <v>5</v>
      </c>
      <c r="B8" s="7" t="s">
        <v>639</v>
      </c>
      <c r="C8" s="9" t="s">
        <v>216</v>
      </c>
      <c r="D8" s="16">
        <v>5.0911999999999997</v>
      </c>
      <c r="E8" s="47"/>
      <c r="F8" s="47"/>
      <c r="G8" s="47"/>
      <c r="H8" s="11"/>
    </row>
    <row r="9" spans="1:8" ht="18" customHeight="1">
      <c r="A9" s="4">
        <v>6</v>
      </c>
      <c r="B9" s="7" t="s">
        <v>549</v>
      </c>
      <c r="C9" s="9" t="s">
        <v>562</v>
      </c>
      <c r="D9" s="16">
        <v>6.1092000000000004</v>
      </c>
      <c r="E9" s="47"/>
      <c r="F9" s="47"/>
      <c r="G9" s="47"/>
      <c r="H9" s="11"/>
    </row>
    <row r="10" spans="1:8" ht="18" customHeight="1">
      <c r="A10" s="4">
        <v>7</v>
      </c>
      <c r="B10" s="7" t="s">
        <v>649</v>
      </c>
      <c r="C10" s="9" t="s">
        <v>362</v>
      </c>
      <c r="D10" s="16">
        <v>0.75190000000000001</v>
      </c>
      <c r="E10" s="47"/>
      <c r="F10" s="47"/>
      <c r="G10" s="47"/>
      <c r="H10" s="11"/>
    </row>
    <row r="11" spans="1:8" ht="18" customHeight="1">
      <c r="A11" s="4">
        <v>8</v>
      </c>
      <c r="B11" s="7" t="s">
        <v>650</v>
      </c>
      <c r="C11" s="9" t="s">
        <v>362</v>
      </c>
      <c r="D11" s="16">
        <v>1.6213</v>
      </c>
      <c r="E11" s="47"/>
      <c r="F11" s="47"/>
      <c r="G11" s="47"/>
      <c r="H11" s="11"/>
    </row>
    <row r="12" spans="1:8" ht="18" customHeight="1">
      <c r="A12" s="4">
        <v>9</v>
      </c>
      <c r="B12" s="7" t="s">
        <v>651</v>
      </c>
      <c r="C12" s="9" t="s">
        <v>362</v>
      </c>
      <c r="D12" s="16">
        <v>0.75190000000000001</v>
      </c>
      <c r="E12" s="47"/>
      <c r="F12" s="47"/>
      <c r="G12" s="47"/>
      <c r="H12" s="11"/>
    </row>
    <row r="13" spans="1:8" ht="18" customHeight="1">
      <c r="A13" s="4">
        <v>10</v>
      </c>
      <c r="B13" s="7" t="s">
        <v>653</v>
      </c>
      <c r="C13" s="9" t="s">
        <v>113</v>
      </c>
      <c r="D13" s="16">
        <v>52.217399999999998</v>
      </c>
      <c r="E13" s="47"/>
      <c r="F13" s="47"/>
      <c r="G13" s="47"/>
      <c r="H13" s="11"/>
    </row>
    <row r="14" spans="1:8" ht="18" customHeight="1">
      <c r="A14" s="4">
        <v>11</v>
      </c>
      <c r="B14" s="7" t="s">
        <v>654</v>
      </c>
      <c r="C14" s="9" t="s">
        <v>216</v>
      </c>
      <c r="D14" s="16">
        <v>14.834899999999999</v>
      </c>
      <c r="E14" s="47"/>
      <c r="F14" s="47"/>
      <c r="G14" s="47"/>
      <c r="H14" s="11"/>
    </row>
    <row r="15" spans="1:8" ht="18" customHeight="1">
      <c r="A15" s="4">
        <v>12</v>
      </c>
      <c r="B15" s="7" t="s">
        <v>655</v>
      </c>
      <c r="C15" s="9" t="s">
        <v>215</v>
      </c>
      <c r="D15" s="16">
        <v>193.61529999999999</v>
      </c>
      <c r="E15" s="47"/>
      <c r="F15" s="47"/>
      <c r="G15" s="47"/>
      <c r="H15" s="11"/>
    </row>
    <row r="16" spans="1:8" ht="18" customHeight="1">
      <c r="A16" s="4">
        <v>13</v>
      </c>
      <c r="B16" s="7" t="s">
        <v>326</v>
      </c>
      <c r="C16" s="9" t="s">
        <v>361</v>
      </c>
      <c r="D16" s="16">
        <v>310.2568</v>
      </c>
      <c r="E16" s="47"/>
      <c r="F16" s="47"/>
      <c r="G16" s="47"/>
      <c r="H16" s="11"/>
    </row>
    <row r="17" spans="1:8" ht="18" customHeight="1">
      <c r="A17" s="4">
        <v>14</v>
      </c>
      <c r="B17" s="7" t="s">
        <v>540</v>
      </c>
      <c r="C17" s="9" t="s">
        <v>439</v>
      </c>
      <c r="D17" s="16">
        <v>0.81279999999999997</v>
      </c>
      <c r="E17" s="47"/>
      <c r="F17" s="47"/>
      <c r="G17" s="47"/>
      <c r="H17" s="11"/>
    </row>
    <row r="18" spans="1:8" ht="18" customHeight="1">
      <c r="A18" s="4">
        <v>15</v>
      </c>
      <c r="B18" s="7" t="s">
        <v>423</v>
      </c>
      <c r="C18" s="9" t="s">
        <v>361</v>
      </c>
      <c r="D18" s="16">
        <v>0.7056</v>
      </c>
      <c r="E18" s="47"/>
      <c r="F18" s="47"/>
      <c r="G18" s="47"/>
      <c r="H18" s="11"/>
    </row>
    <row r="19" spans="1:8" ht="18" customHeight="1">
      <c r="A19" s="4">
        <v>16</v>
      </c>
      <c r="B19" s="7" t="s">
        <v>325</v>
      </c>
      <c r="C19" s="9" t="s">
        <v>361</v>
      </c>
      <c r="D19" s="16">
        <v>7532.1841999999997</v>
      </c>
      <c r="E19" s="47"/>
      <c r="F19" s="47"/>
      <c r="G19" s="47"/>
      <c r="H19" s="11"/>
    </row>
    <row r="20" spans="1:8" ht="18" customHeight="1">
      <c r="A20" s="4">
        <v>17</v>
      </c>
      <c r="B20" s="7" t="s">
        <v>423</v>
      </c>
      <c r="C20" s="9" t="s">
        <v>361</v>
      </c>
      <c r="D20" s="16">
        <v>100.6909</v>
      </c>
      <c r="E20" s="47"/>
      <c r="F20" s="47"/>
      <c r="G20" s="47"/>
      <c r="H20" s="11"/>
    </row>
    <row r="21" spans="1:8" ht="18" customHeight="1">
      <c r="A21" s="4">
        <v>18</v>
      </c>
      <c r="B21" s="7" t="s">
        <v>887</v>
      </c>
      <c r="C21" s="9" t="s">
        <v>366</v>
      </c>
      <c r="D21" s="16">
        <v>0.3</v>
      </c>
      <c r="E21" s="47"/>
      <c r="F21" s="47"/>
      <c r="G21" s="47"/>
      <c r="H21" s="11"/>
    </row>
    <row r="22" spans="1:8" ht="18" customHeight="1">
      <c r="A22" s="4">
        <v>19</v>
      </c>
      <c r="B22" s="7" t="s">
        <v>888</v>
      </c>
      <c r="C22" s="9" t="s">
        <v>362</v>
      </c>
      <c r="D22" s="16">
        <v>0.22</v>
      </c>
      <c r="E22" s="47"/>
      <c r="F22" s="47"/>
      <c r="G22" s="47"/>
      <c r="H22" s="11"/>
    </row>
    <row r="23" spans="1:8" ht="18" customHeight="1">
      <c r="A23" s="4">
        <v>20</v>
      </c>
      <c r="B23" s="7" t="s">
        <v>646</v>
      </c>
      <c r="C23" s="9" t="s">
        <v>361</v>
      </c>
      <c r="D23" s="16">
        <v>17.605399999999999</v>
      </c>
      <c r="E23" s="47"/>
      <c r="F23" s="47"/>
      <c r="G23" s="47"/>
      <c r="H23" s="11"/>
    </row>
    <row r="24" spans="1:8" ht="18" customHeight="1">
      <c r="A24" s="4">
        <v>21</v>
      </c>
      <c r="B24" s="7" t="s">
        <v>442</v>
      </c>
      <c r="C24" s="9" t="s">
        <v>361</v>
      </c>
      <c r="D24" s="16">
        <v>10.064299999999999</v>
      </c>
      <c r="E24" s="47"/>
      <c r="F24" s="47"/>
      <c r="G24" s="47"/>
      <c r="H24" s="11"/>
    </row>
    <row r="25" spans="1:8" ht="18" customHeight="1">
      <c r="A25" s="4">
        <v>22</v>
      </c>
      <c r="B25" s="7" t="s">
        <v>446</v>
      </c>
      <c r="C25" s="9" t="s">
        <v>568</v>
      </c>
      <c r="D25" s="16">
        <v>5.3766999999999996</v>
      </c>
      <c r="E25" s="47"/>
      <c r="F25" s="47"/>
      <c r="G25" s="47"/>
      <c r="H25" s="11"/>
    </row>
    <row r="26" spans="1:8" ht="18" customHeight="1">
      <c r="A26" s="4">
        <v>23</v>
      </c>
      <c r="B26" s="7" t="s">
        <v>437</v>
      </c>
      <c r="C26" s="9" t="s">
        <v>361</v>
      </c>
      <c r="D26" s="16">
        <v>34.515900000000002</v>
      </c>
      <c r="E26" s="47"/>
      <c r="F26" s="47"/>
      <c r="G26" s="47"/>
      <c r="H26" s="11"/>
    </row>
    <row r="27" spans="1:8" ht="18" customHeight="1">
      <c r="A27" s="4">
        <v>24</v>
      </c>
      <c r="B27" s="7" t="s">
        <v>889</v>
      </c>
      <c r="C27" s="9" t="s">
        <v>216</v>
      </c>
      <c r="D27" s="16">
        <v>60.504800000000003</v>
      </c>
      <c r="E27" s="47"/>
      <c r="F27" s="47"/>
      <c r="G27" s="47"/>
      <c r="H27" s="11"/>
    </row>
    <row r="28" spans="1:8" ht="18" customHeight="1">
      <c r="A28" s="4">
        <v>25</v>
      </c>
      <c r="B28" s="7" t="s">
        <v>890</v>
      </c>
      <c r="C28" s="9" t="s">
        <v>216</v>
      </c>
      <c r="D28" s="16">
        <v>338.82670000000002</v>
      </c>
      <c r="E28" s="47"/>
      <c r="F28" s="47"/>
      <c r="G28" s="47"/>
      <c r="H28" s="11"/>
    </row>
    <row r="29" spans="1:8" ht="18" customHeight="1">
      <c r="A29" s="4">
        <v>26</v>
      </c>
      <c r="B29" s="7" t="s">
        <v>891</v>
      </c>
      <c r="C29" s="9" t="s">
        <v>216</v>
      </c>
      <c r="D29" s="16">
        <v>36.302900000000001</v>
      </c>
      <c r="E29" s="47"/>
      <c r="F29" s="47"/>
      <c r="G29" s="47"/>
      <c r="H29" s="11"/>
    </row>
    <row r="30" spans="1:8" ht="18" customHeight="1">
      <c r="A30" s="4">
        <v>27</v>
      </c>
      <c r="B30" s="7" t="s">
        <v>892</v>
      </c>
      <c r="C30" s="9" t="s">
        <v>113</v>
      </c>
      <c r="D30" s="16">
        <v>242.01910000000001</v>
      </c>
      <c r="E30" s="47"/>
      <c r="F30" s="47"/>
      <c r="G30" s="47"/>
      <c r="H30" s="11"/>
    </row>
    <row r="31" spans="1:8" ht="18" customHeight="1">
      <c r="A31" s="4">
        <v>28</v>
      </c>
      <c r="B31" s="7" t="s">
        <v>893</v>
      </c>
      <c r="C31" s="9" t="s">
        <v>113</v>
      </c>
      <c r="D31" s="16">
        <v>374.54399999999998</v>
      </c>
      <c r="E31" s="47"/>
      <c r="F31" s="47"/>
      <c r="G31" s="47"/>
      <c r="H31" s="11"/>
    </row>
    <row r="32" spans="1:8" ht="18" customHeight="1">
      <c r="A32" s="4">
        <v>29</v>
      </c>
      <c r="B32" s="7" t="s">
        <v>546</v>
      </c>
      <c r="C32" s="9" t="s">
        <v>362</v>
      </c>
      <c r="D32" s="16">
        <v>1.1111</v>
      </c>
      <c r="E32" s="47"/>
      <c r="F32" s="47"/>
      <c r="G32" s="47"/>
      <c r="H32" s="11"/>
    </row>
    <row r="33" spans="1:8" ht="18" customHeight="1">
      <c r="A33" s="4">
        <v>30</v>
      </c>
      <c r="B33" s="7" t="s">
        <v>637</v>
      </c>
      <c r="C33" s="9" t="s">
        <v>362</v>
      </c>
      <c r="D33" s="16">
        <v>0.1817</v>
      </c>
      <c r="E33" s="47"/>
      <c r="F33" s="47"/>
      <c r="G33" s="47"/>
      <c r="H33" s="11"/>
    </row>
    <row r="34" spans="1:8" ht="18" customHeight="1">
      <c r="A34" s="4">
        <v>31</v>
      </c>
      <c r="B34" s="7" t="s">
        <v>638</v>
      </c>
      <c r="C34" s="9" t="s">
        <v>362</v>
      </c>
      <c r="D34" s="16">
        <v>0.76080000000000003</v>
      </c>
      <c r="E34" s="47"/>
      <c r="F34" s="47"/>
      <c r="G34" s="47"/>
      <c r="H34" s="11"/>
    </row>
    <row r="35" spans="1:8" ht="18" customHeight="1">
      <c r="A35" s="4">
        <v>32</v>
      </c>
      <c r="B35" s="7" t="s">
        <v>642</v>
      </c>
      <c r="C35" s="9" t="s">
        <v>362</v>
      </c>
      <c r="D35" s="16">
        <v>2.2690999999999999</v>
      </c>
      <c r="E35" s="47"/>
      <c r="F35" s="47"/>
      <c r="G35" s="47"/>
      <c r="H35" s="11"/>
    </row>
    <row r="36" spans="1:8" ht="18" customHeight="1">
      <c r="A36" s="4">
        <v>33</v>
      </c>
      <c r="B36" s="7" t="s">
        <v>657</v>
      </c>
      <c r="C36" s="9" t="s">
        <v>663</v>
      </c>
      <c r="D36" s="16">
        <v>3.5108999999999999</v>
      </c>
      <c r="E36" s="47"/>
      <c r="F36" s="47"/>
      <c r="G36" s="47"/>
      <c r="H36" s="11"/>
    </row>
    <row r="37" spans="1:8" ht="18" customHeight="1">
      <c r="A37" s="4">
        <v>34</v>
      </c>
      <c r="B37" s="7" t="s">
        <v>894</v>
      </c>
      <c r="C37" s="9" t="s">
        <v>113</v>
      </c>
      <c r="D37" s="16">
        <v>336.45240000000001</v>
      </c>
      <c r="E37" s="47"/>
      <c r="F37" s="47"/>
      <c r="G37" s="47"/>
      <c r="H37" s="11"/>
    </row>
    <row r="38" spans="1:8" ht="18" customHeight="1">
      <c r="A38" s="14">
        <v>35</v>
      </c>
      <c r="B38" s="8" t="s">
        <v>895</v>
      </c>
      <c r="C38" s="15" t="s">
        <v>113</v>
      </c>
      <c r="D38" s="19">
        <v>56.570399999999999</v>
      </c>
      <c r="E38" s="52"/>
      <c r="F38" s="52"/>
      <c r="G38" s="52"/>
      <c r="H38" s="12"/>
    </row>
    <row r="39" spans="1:8" ht="39.75" customHeight="1">
      <c r="A39" s="35" t="s">
        <v>322</v>
      </c>
      <c r="B39" s="35"/>
      <c r="C39" s="35"/>
      <c r="D39" s="35"/>
      <c r="E39" s="35"/>
      <c r="F39" s="35"/>
      <c r="G39" s="36"/>
      <c r="H39" s="36"/>
    </row>
    <row r="40" spans="1:8" ht="28.5" customHeight="1">
      <c r="A40" s="37" t="s">
        <v>824</v>
      </c>
      <c r="B40" s="37"/>
      <c r="C40" s="37"/>
      <c r="D40" s="37"/>
      <c r="E40" s="37"/>
      <c r="F40" s="1"/>
      <c r="G40" s="39" t="s">
        <v>506</v>
      </c>
      <c r="H40" s="39"/>
    </row>
    <row r="41" spans="1:8" ht="25.5" customHeight="1">
      <c r="A41" s="3" t="s">
        <v>3</v>
      </c>
      <c r="B41" s="6" t="s">
        <v>324</v>
      </c>
      <c r="C41" s="6" t="s">
        <v>360</v>
      </c>
      <c r="D41" s="6" t="s">
        <v>309</v>
      </c>
      <c r="E41" s="40" t="s">
        <v>310</v>
      </c>
      <c r="F41" s="40"/>
      <c r="G41" s="40"/>
      <c r="H41" s="10" t="s">
        <v>373</v>
      </c>
    </row>
    <row r="42" spans="1:8" ht="18" customHeight="1">
      <c r="A42" s="4">
        <v>36</v>
      </c>
      <c r="B42" s="7" t="s">
        <v>847</v>
      </c>
      <c r="C42" s="9" t="s">
        <v>216</v>
      </c>
      <c r="D42" s="16">
        <v>1.01</v>
      </c>
      <c r="E42" s="47"/>
      <c r="F42" s="47"/>
      <c r="G42" s="47"/>
      <c r="H42" s="11"/>
    </row>
    <row r="43" spans="1:8" ht="18" customHeight="1">
      <c r="A43" s="4">
        <v>37</v>
      </c>
      <c r="B43" s="7" t="s">
        <v>632</v>
      </c>
      <c r="C43" s="9" t="s">
        <v>113</v>
      </c>
      <c r="D43" s="16">
        <v>0.35</v>
      </c>
      <c r="E43" s="47"/>
      <c r="F43" s="47"/>
      <c r="G43" s="47"/>
      <c r="H43" s="11"/>
    </row>
    <row r="44" spans="1:8" ht="18" customHeight="1">
      <c r="A44" s="4">
        <v>38</v>
      </c>
      <c r="B44" s="7" t="s">
        <v>896</v>
      </c>
      <c r="C44" s="9" t="s">
        <v>363</v>
      </c>
      <c r="D44" s="16">
        <v>2.2400000000000002</v>
      </c>
      <c r="E44" s="47"/>
      <c r="F44" s="47"/>
      <c r="G44" s="47"/>
      <c r="H44" s="11"/>
    </row>
    <row r="45" spans="1:8" ht="18" customHeight="1">
      <c r="A45" s="4">
        <v>39</v>
      </c>
      <c r="B45" s="7" t="s">
        <v>897</v>
      </c>
      <c r="C45" s="9" t="s">
        <v>363</v>
      </c>
      <c r="D45" s="16">
        <v>0.28000000000000003</v>
      </c>
      <c r="E45" s="47"/>
      <c r="F45" s="47"/>
      <c r="G45" s="47"/>
      <c r="H45" s="11"/>
    </row>
    <row r="46" spans="1:8" ht="18" customHeight="1">
      <c r="A46" s="4">
        <v>40</v>
      </c>
      <c r="B46" s="7" t="s">
        <v>898</v>
      </c>
      <c r="C46" s="9" t="s">
        <v>216</v>
      </c>
      <c r="D46" s="16">
        <v>0.14000000000000001</v>
      </c>
      <c r="E46" s="47"/>
      <c r="F46" s="47"/>
      <c r="G46" s="47"/>
      <c r="H46" s="11"/>
    </row>
    <row r="47" spans="1:8" ht="18" customHeight="1">
      <c r="A47" s="4">
        <v>41</v>
      </c>
      <c r="B47" s="7" t="s">
        <v>640</v>
      </c>
      <c r="C47" s="9" t="s">
        <v>111</v>
      </c>
      <c r="D47" s="16">
        <v>7.0000000000000007E-2</v>
      </c>
      <c r="E47" s="47"/>
      <c r="F47" s="47"/>
      <c r="G47" s="47"/>
      <c r="H47" s="11"/>
    </row>
    <row r="48" spans="1:8" ht="18" customHeight="1">
      <c r="A48" s="4">
        <v>42</v>
      </c>
      <c r="B48" s="7" t="s">
        <v>641</v>
      </c>
      <c r="C48" s="9" t="s">
        <v>362</v>
      </c>
      <c r="D48" s="16">
        <v>0.35</v>
      </c>
      <c r="E48" s="47"/>
      <c r="F48" s="47"/>
      <c r="G48" s="47"/>
      <c r="H48" s="11"/>
    </row>
    <row r="49" spans="1:8" ht="18" customHeight="1">
      <c r="A49" s="4">
        <v>43</v>
      </c>
      <c r="B49" s="7" t="s">
        <v>644</v>
      </c>
      <c r="C49" s="9" t="s">
        <v>113</v>
      </c>
      <c r="D49" s="16">
        <v>0.91</v>
      </c>
      <c r="E49" s="47"/>
      <c r="F49" s="47"/>
      <c r="G49" s="47"/>
      <c r="H49" s="11"/>
    </row>
    <row r="50" spans="1:8" ht="18" customHeight="1">
      <c r="A50" s="4">
        <v>44</v>
      </c>
      <c r="B50" s="7" t="s">
        <v>645</v>
      </c>
      <c r="C50" s="9" t="s">
        <v>113</v>
      </c>
      <c r="D50" s="16">
        <v>1.071</v>
      </c>
      <c r="E50" s="47"/>
      <c r="F50" s="47"/>
      <c r="G50" s="47"/>
      <c r="H50" s="11"/>
    </row>
    <row r="51" spans="1:8" ht="18" customHeight="1">
      <c r="A51" s="4">
        <v>45</v>
      </c>
      <c r="B51" s="7" t="s">
        <v>848</v>
      </c>
      <c r="C51" s="9" t="s">
        <v>216</v>
      </c>
      <c r="D51" s="16">
        <v>7</v>
      </c>
      <c r="E51" s="47"/>
      <c r="F51" s="47"/>
      <c r="G51" s="47"/>
      <c r="H51" s="11"/>
    </row>
    <row r="52" spans="1:8" ht="18" customHeight="1">
      <c r="A52" s="4">
        <v>46</v>
      </c>
      <c r="B52" s="7" t="s">
        <v>899</v>
      </c>
      <c r="C52" s="9" t="s">
        <v>363</v>
      </c>
      <c r="D52" s="16">
        <v>2.8559999999999999</v>
      </c>
      <c r="E52" s="47"/>
      <c r="F52" s="47"/>
      <c r="G52" s="47"/>
      <c r="H52" s="11"/>
    </row>
    <row r="53" spans="1:8" ht="18" customHeight="1">
      <c r="A53" s="4">
        <v>47</v>
      </c>
      <c r="B53" s="7" t="s">
        <v>900</v>
      </c>
      <c r="C53" s="9" t="s">
        <v>363</v>
      </c>
      <c r="D53" s="16">
        <v>2.8559999999999999</v>
      </c>
      <c r="E53" s="47"/>
      <c r="F53" s="47"/>
      <c r="G53" s="47"/>
      <c r="H53" s="11"/>
    </row>
    <row r="54" spans="1:8" ht="18" customHeight="1">
      <c r="A54" s="4">
        <v>48</v>
      </c>
      <c r="B54" s="7" t="s">
        <v>901</v>
      </c>
      <c r="C54" s="9" t="s">
        <v>363</v>
      </c>
      <c r="D54" s="16">
        <v>1.4279999999999999</v>
      </c>
      <c r="E54" s="47"/>
      <c r="F54" s="47"/>
      <c r="G54" s="47"/>
      <c r="H54" s="11"/>
    </row>
    <row r="55" spans="1:8" ht="18" customHeight="1">
      <c r="A55" s="4">
        <v>49</v>
      </c>
      <c r="B55" s="7" t="s">
        <v>849</v>
      </c>
      <c r="C55" s="9" t="s">
        <v>215</v>
      </c>
      <c r="D55" s="16">
        <v>7</v>
      </c>
      <c r="E55" s="47"/>
      <c r="F55" s="47"/>
      <c r="G55" s="47"/>
      <c r="H55" s="11"/>
    </row>
    <row r="56" spans="1:8" ht="18" customHeight="1">
      <c r="A56" s="4">
        <v>50</v>
      </c>
      <c r="B56" s="7" t="s">
        <v>850</v>
      </c>
      <c r="C56" s="9" t="s">
        <v>215</v>
      </c>
      <c r="D56" s="16">
        <v>7</v>
      </c>
      <c r="E56" s="47"/>
      <c r="F56" s="47"/>
      <c r="G56" s="47"/>
      <c r="H56" s="11"/>
    </row>
    <row r="57" spans="1:8" ht="18" customHeight="1">
      <c r="A57" s="4">
        <v>51</v>
      </c>
      <c r="B57" s="7" t="s">
        <v>627</v>
      </c>
      <c r="C57" s="9" t="s">
        <v>362</v>
      </c>
      <c r="D57" s="16">
        <v>0.18</v>
      </c>
      <c r="E57" s="47"/>
      <c r="F57" s="47"/>
      <c r="G57" s="47"/>
      <c r="H57" s="11"/>
    </row>
    <row r="58" spans="1:8" ht="18" customHeight="1">
      <c r="A58" s="4">
        <v>52</v>
      </c>
      <c r="B58" s="7" t="s">
        <v>902</v>
      </c>
      <c r="C58" s="9" t="s">
        <v>567</v>
      </c>
      <c r="D58" s="16">
        <v>6</v>
      </c>
      <c r="E58" s="47"/>
      <c r="F58" s="47"/>
      <c r="G58" s="47"/>
      <c r="H58" s="11"/>
    </row>
    <row r="59" spans="1:8" ht="18" customHeight="1">
      <c r="A59" s="4">
        <v>53</v>
      </c>
      <c r="B59" s="7" t="s">
        <v>903</v>
      </c>
      <c r="C59" s="9" t="s">
        <v>216</v>
      </c>
      <c r="D59" s="16">
        <v>6</v>
      </c>
      <c r="E59" s="47"/>
      <c r="F59" s="47"/>
      <c r="G59" s="47"/>
      <c r="H59" s="11"/>
    </row>
    <row r="60" spans="1:8" ht="18" customHeight="1">
      <c r="A60" s="4">
        <v>54</v>
      </c>
      <c r="B60" s="7" t="s">
        <v>904</v>
      </c>
      <c r="C60" s="9" t="s">
        <v>363</v>
      </c>
      <c r="D60" s="16">
        <v>2.8559999999999999</v>
      </c>
      <c r="E60" s="47"/>
      <c r="F60" s="47"/>
      <c r="G60" s="47"/>
      <c r="H60" s="11"/>
    </row>
    <row r="61" spans="1:8" ht="18" customHeight="1">
      <c r="A61" s="4">
        <v>55</v>
      </c>
      <c r="B61" s="7" t="s">
        <v>795</v>
      </c>
      <c r="C61" s="9" t="s">
        <v>363</v>
      </c>
      <c r="D61" s="16">
        <v>2.448</v>
      </c>
      <c r="E61" s="47"/>
      <c r="F61" s="47"/>
      <c r="G61" s="47"/>
      <c r="H61" s="11"/>
    </row>
    <row r="62" spans="1:8" ht="18" customHeight="1">
      <c r="A62" s="4">
        <v>56</v>
      </c>
      <c r="B62" s="7" t="s">
        <v>905</v>
      </c>
      <c r="C62" s="9" t="s">
        <v>363</v>
      </c>
      <c r="D62" s="16">
        <v>0.40799999999999997</v>
      </c>
      <c r="E62" s="47"/>
      <c r="F62" s="47"/>
      <c r="G62" s="47"/>
      <c r="H62" s="11"/>
    </row>
    <row r="63" spans="1:8" ht="18" customHeight="1">
      <c r="A63" s="4">
        <v>57</v>
      </c>
      <c r="B63" s="7" t="s">
        <v>855</v>
      </c>
      <c r="C63" s="9" t="s">
        <v>567</v>
      </c>
      <c r="D63" s="16">
        <v>1</v>
      </c>
      <c r="E63" s="47"/>
      <c r="F63" s="47"/>
      <c r="G63" s="47"/>
      <c r="H63" s="11"/>
    </row>
    <row r="64" spans="1:8" ht="18" customHeight="1">
      <c r="A64" s="4"/>
      <c r="B64" s="7"/>
      <c r="C64" s="9"/>
      <c r="D64" s="16"/>
      <c r="E64" s="47"/>
      <c r="F64" s="47"/>
      <c r="G64" s="47"/>
      <c r="H64" s="11"/>
    </row>
    <row r="65" spans="1:8" ht="18" customHeight="1">
      <c r="A65" s="4"/>
      <c r="B65" s="7"/>
      <c r="C65" s="9"/>
      <c r="D65" s="16"/>
      <c r="E65" s="47"/>
      <c r="F65" s="47"/>
      <c r="G65" s="47"/>
      <c r="H65" s="11"/>
    </row>
    <row r="66" spans="1:8" ht="18" customHeight="1">
      <c r="A66" s="4"/>
      <c r="B66" s="7"/>
      <c r="C66" s="9"/>
      <c r="D66" s="16"/>
      <c r="E66" s="47"/>
      <c r="F66" s="47"/>
      <c r="G66" s="47"/>
      <c r="H66" s="11"/>
    </row>
    <row r="67" spans="1:8" ht="18" customHeight="1">
      <c r="A67" s="4"/>
      <c r="B67" s="7"/>
      <c r="C67" s="9"/>
      <c r="D67" s="16"/>
      <c r="E67" s="47"/>
      <c r="F67" s="47"/>
      <c r="G67" s="47"/>
      <c r="H67" s="11"/>
    </row>
    <row r="68" spans="1:8" ht="18" customHeight="1">
      <c r="A68" s="4"/>
      <c r="B68" s="7"/>
      <c r="C68" s="9"/>
      <c r="D68" s="16"/>
      <c r="E68" s="47"/>
      <c r="F68" s="47"/>
      <c r="G68" s="47"/>
      <c r="H68" s="11"/>
    </row>
    <row r="69" spans="1:8" ht="18" customHeight="1">
      <c r="A69" s="4"/>
      <c r="B69" s="7"/>
      <c r="C69" s="9"/>
      <c r="D69" s="16"/>
      <c r="E69" s="47"/>
      <c r="F69" s="47"/>
      <c r="G69" s="47"/>
      <c r="H69" s="11"/>
    </row>
    <row r="70" spans="1:8" ht="18" customHeight="1">
      <c r="A70" s="4"/>
      <c r="B70" s="7"/>
      <c r="C70" s="9"/>
      <c r="D70" s="16"/>
      <c r="E70" s="47"/>
      <c r="F70" s="47"/>
      <c r="G70" s="47"/>
      <c r="H70" s="11"/>
    </row>
    <row r="71" spans="1:8" ht="18" customHeight="1">
      <c r="A71" s="4"/>
      <c r="B71" s="7"/>
      <c r="C71" s="9"/>
      <c r="D71" s="16"/>
      <c r="E71" s="47"/>
      <c r="F71" s="47"/>
      <c r="G71" s="47"/>
      <c r="H71" s="11"/>
    </row>
    <row r="72" spans="1:8" ht="18" customHeight="1">
      <c r="A72" s="4"/>
      <c r="B72" s="7"/>
      <c r="C72" s="9"/>
      <c r="D72" s="16"/>
      <c r="E72" s="47"/>
      <c r="F72" s="47"/>
      <c r="G72" s="47"/>
      <c r="H72" s="11"/>
    </row>
    <row r="73" spans="1:8" ht="18" customHeight="1">
      <c r="A73" s="4"/>
      <c r="B73" s="7"/>
      <c r="C73" s="9"/>
      <c r="D73" s="16"/>
      <c r="E73" s="47"/>
      <c r="F73" s="47"/>
      <c r="G73" s="47"/>
      <c r="H73" s="11"/>
    </row>
    <row r="74" spans="1:8" ht="18" customHeight="1">
      <c r="A74" s="4"/>
      <c r="B74" s="7"/>
      <c r="C74" s="9"/>
      <c r="D74" s="16"/>
      <c r="E74" s="47"/>
      <c r="F74" s="47"/>
      <c r="G74" s="47"/>
      <c r="H74" s="11"/>
    </row>
    <row r="75" spans="1:8" ht="18" customHeight="1">
      <c r="A75" s="4"/>
      <c r="B75" s="7"/>
      <c r="C75" s="9"/>
      <c r="D75" s="16"/>
      <c r="E75" s="47"/>
      <c r="F75" s="47"/>
      <c r="G75" s="47"/>
      <c r="H75" s="11"/>
    </row>
    <row r="76" spans="1:8" ht="18" customHeight="1">
      <c r="A76" s="5"/>
      <c r="B76" s="15" t="s">
        <v>308</v>
      </c>
      <c r="C76" s="8"/>
      <c r="D76" s="8"/>
      <c r="E76" s="52"/>
      <c r="F76" s="52"/>
      <c r="G76" s="52"/>
      <c r="H76" s="12"/>
    </row>
  </sheetData>
  <mergeCells count="78">
    <mergeCell ref="E74:G74"/>
    <mergeCell ref="E75:G75"/>
    <mergeCell ref="E76:G76"/>
    <mergeCell ref="E69:G69"/>
    <mergeCell ref="E70:G70"/>
    <mergeCell ref="E71:G71"/>
    <mergeCell ref="E72:G72"/>
    <mergeCell ref="E73:G73"/>
    <mergeCell ref="E64:G64"/>
    <mergeCell ref="E65:G65"/>
    <mergeCell ref="E66:G66"/>
    <mergeCell ref="E67:G67"/>
    <mergeCell ref="E68:G68"/>
    <mergeCell ref="E59:G59"/>
    <mergeCell ref="E60:G60"/>
    <mergeCell ref="E61:G61"/>
    <mergeCell ref="E62:G62"/>
    <mergeCell ref="E63:G63"/>
    <mergeCell ref="E54:G54"/>
    <mergeCell ref="E55:G55"/>
    <mergeCell ref="E56:G56"/>
    <mergeCell ref="E57:G57"/>
    <mergeCell ref="E58:G58"/>
    <mergeCell ref="E49:G49"/>
    <mergeCell ref="E50:G50"/>
    <mergeCell ref="E51:G51"/>
    <mergeCell ref="E52:G52"/>
    <mergeCell ref="E53:G53"/>
    <mergeCell ref="E44:G44"/>
    <mergeCell ref="E45:G45"/>
    <mergeCell ref="E46:G46"/>
    <mergeCell ref="E47:G47"/>
    <mergeCell ref="E48:G48"/>
    <mergeCell ref="A40:E40"/>
    <mergeCell ref="G40:H40"/>
    <mergeCell ref="E41:G41"/>
    <mergeCell ref="E42:G42"/>
    <mergeCell ref="E43:G43"/>
    <mergeCell ref="E35:G35"/>
    <mergeCell ref="E36:G36"/>
    <mergeCell ref="E37:G37"/>
    <mergeCell ref="E38:G38"/>
    <mergeCell ref="A39:H39"/>
    <mergeCell ref="E30:G30"/>
    <mergeCell ref="E31:G31"/>
    <mergeCell ref="E32:G32"/>
    <mergeCell ref="E33:G33"/>
    <mergeCell ref="E34:G34"/>
    <mergeCell ref="E25:G25"/>
    <mergeCell ref="E26:G26"/>
    <mergeCell ref="E27:G27"/>
    <mergeCell ref="E28:G28"/>
    <mergeCell ref="E29:G29"/>
    <mergeCell ref="E20:G20"/>
    <mergeCell ref="E21:G21"/>
    <mergeCell ref="E22:G22"/>
    <mergeCell ref="E23:G23"/>
    <mergeCell ref="E24:G24"/>
    <mergeCell ref="E15:G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H1"/>
    <mergeCell ref="A2:E2"/>
    <mergeCell ref="G2:H2"/>
    <mergeCell ref="E3:G3"/>
    <mergeCell ref="E4:G4"/>
  </mergeCells>
  <phoneticPr fontId="10" type="noConversion"/>
  <printOptions horizontalCentered="1"/>
  <pageMargins left="0.116416666666667" right="0.116416666666667" top="0.59375" bottom="0" header="0.59375" footer="0"/>
  <pageSetup paperSize="9" orientation="portrait"/>
  <rowBreaks count="1" manualBreakCount="1">
    <brk id="38" max="16383" man="1"/>
  </rowBreaks>
</worksheet>
</file>

<file path=xl/worksheets/sheet37.xml><?xml version="1.0" encoding="utf-8"?>
<worksheet xmlns="http://schemas.openxmlformats.org/spreadsheetml/2006/main" xmlns:r="http://schemas.openxmlformats.org/officeDocument/2006/relationships">
  <dimension ref="A1:G37"/>
  <sheetViews>
    <sheetView showGridLines="0" workbookViewId="0"/>
  </sheetViews>
  <sheetFormatPr defaultColWidth="9" defaultRowHeight="11.25"/>
  <cols>
    <col min="1" max="1" width="10" customWidth="1"/>
    <col min="2" max="2" width="33" customWidth="1"/>
    <col min="3" max="3" width="40.1640625" customWidth="1"/>
    <col min="4" max="4" width="0.83203125" customWidth="1"/>
    <col min="5" max="5" width="2.83203125" customWidth="1"/>
    <col min="6" max="6" width="9.1640625" customWidth="1"/>
    <col min="7" max="7" width="19.6640625" customWidth="1"/>
  </cols>
  <sheetData>
    <row r="1" spans="1:7" ht="39.75" customHeight="1">
      <c r="A1" s="35" t="s">
        <v>0</v>
      </c>
      <c r="B1" s="35"/>
      <c r="C1" s="35"/>
      <c r="D1" s="35"/>
      <c r="E1" s="35"/>
      <c r="F1" s="36"/>
      <c r="G1" s="36"/>
    </row>
    <row r="2" spans="1:7" ht="28.5" customHeight="1">
      <c r="A2" s="37" t="s">
        <v>906</v>
      </c>
      <c r="B2" s="37"/>
      <c r="C2" s="37"/>
      <c r="D2" s="38"/>
      <c r="E2" s="38"/>
      <c r="F2" s="39" t="s">
        <v>2</v>
      </c>
      <c r="G2" s="39"/>
    </row>
    <row r="3" spans="1:7" ht="18" customHeight="1">
      <c r="A3" s="3" t="s">
        <v>3</v>
      </c>
      <c r="B3" s="6" t="s">
        <v>24</v>
      </c>
      <c r="C3" s="40" t="s">
        <v>45</v>
      </c>
      <c r="D3" s="40"/>
      <c r="E3" s="40" t="s">
        <v>58</v>
      </c>
      <c r="F3" s="40"/>
      <c r="G3" s="10" t="s">
        <v>60</v>
      </c>
    </row>
    <row r="4" spans="1:7" ht="18" customHeight="1">
      <c r="A4" s="4" t="s">
        <v>4</v>
      </c>
      <c r="B4" s="7" t="s">
        <v>25</v>
      </c>
      <c r="C4" s="41" t="s">
        <v>46</v>
      </c>
      <c r="D4" s="41"/>
      <c r="E4" s="42"/>
      <c r="F4" s="42"/>
      <c r="G4" s="11"/>
    </row>
    <row r="5" spans="1:7" ht="18" customHeight="1">
      <c r="A5" s="4" t="s">
        <v>5</v>
      </c>
      <c r="B5" s="7" t="s">
        <v>825</v>
      </c>
      <c r="C5" s="41"/>
      <c r="D5" s="41"/>
      <c r="E5" s="42"/>
      <c r="F5" s="42"/>
      <c r="G5" s="11"/>
    </row>
    <row r="6" spans="1:7" ht="18" customHeight="1">
      <c r="A6" s="4" t="s">
        <v>6</v>
      </c>
      <c r="B6" s="7" t="s">
        <v>826</v>
      </c>
      <c r="C6" s="41"/>
      <c r="D6" s="41"/>
      <c r="E6" s="42"/>
      <c r="F6" s="42"/>
      <c r="G6" s="11"/>
    </row>
    <row r="7" spans="1:7" ht="18" customHeight="1">
      <c r="A7" s="4" t="s">
        <v>13</v>
      </c>
      <c r="B7" s="7" t="s">
        <v>34</v>
      </c>
      <c r="C7" s="41" t="s">
        <v>47</v>
      </c>
      <c r="D7" s="41"/>
      <c r="E7" s="42"/>
      <c r="F7" s="42"/>
      <c r="G7" s="11"/>
    </row>
    <row r="8" spans="1:7" ht="18" customHeight="1">
      <c r="A8" s="4" t="s">
        <v>14</v>
      </c>
      <c r="B8" s="7" t="s">
        <v>35</v>
      </c>
      <c r="C8" s="41" t="s">
        <v>48</v>
      </c>
      <c r="D8" s="41"/>
      <c r="E8" s="42"/>
      <c r="F8" s="42"/>
      <c r="G8" s="11"/>
    </row>
    <row r="9" spans="1:7" ht="18" customHeight="1">
      <c r="A9" s="4" t="s">
        <v>15</v>
      </c>
      <c r="B9" s="7" t="s">
        <v>36</v>
      </c>
      <c r="C9" s="41" t="s">
        <v>49</v>
      </c>
      <c r="D9" s="41"/>
      <c r="E9" s="42"/>
      <c r="F9" s="42"/>
      <c r="G9" s="11"/>
    </row>
    <row r="10" spans="1:7" ht="18" customHeight="1">
      <c r="A10" s="4" t="s">
        <v>16</v>
      </c>
      <c r="B10" s="7" t="s">
        <v>37</v>
      </c>
      <c r="C10" s="41" t="s">
        <v>50</v>
      </c>
      <c r="D10" s="41"/>
      <c r="E10" s="42"/>
      <c r="F10" s="42"/>
      <c r="G10" s="11"/>
    </row>
    <row r="11" spans="1:7" ht="18" customHeight="1">
      <c r="A11" s="4" t="s">
        <v>17</v>
      </c>
      <c r="B11" s="7" t="s">
        <v>38</v>
      </c>
      <c r="C11" s="41" t="s">
        <v>51</v>
      </c>
      <c r="D11" s="41"/>
      <c r="E11" s="42"/>
      <c r="F11" s="42"/>
      <c r="G11" s="11"/>
    </row>
    <row r="12" spans="1:7" ht="18" customHeight="1">
      <c r="A12" s="4" t="s">
        <v>18</v>
      </c>
      <c r="B12" s="7" t="s">
        <v>39</v>
      </c>
      <c r="C12" s="41" t="s">
        <v>52</v>
      </c>
      <c r="D12" s="41"/>
      <c r="E12" s="42"/>
      <c r="F12" s="42"/>
      <c r="G12" s="11"/>
    </row>
    <row r="13" spans="1:7" ht="18" customHeight="1">
      <c r="A13" s="4" t="s">
        <v>19</v>
      </c>
      <c r="B13" s="7" t="s">
        <v>40</v>
      </c>
      <c r="C13" s="41" t="s">
        <v>53</v>
      </c>
      <c r="D13" s="41"/>
      <c r="E13" s="42"/>
      <c r="F13" s="42"/>
      <c r="G13" s="11"/>
    </row>
    <row r="14" spans="1:7" ht="18" customHeight="1">
      <c r="A14" s="4" t="s">
        <v>20</v>
      </c>
      <c r="B14" s="7" t="s">
        <v>41</v>
      </c>
      <c r="C14" s="41" t="s">
        <v>54</v>
      </c>
      <c r="D14" s="41"/>
      <c r="E14" s="42"/>
      <c r="F14" s="42"/>
      <c r="G14" s="11"/>
    </row>
    <row r="15" spans="1:7" ht="18" customHeight="1">
      <c r="A15" s="4" t="s">
        <v>21</v>
      </c>
      <c r="B15" s="7" t="s">
        <v>42</v>
      </c>
      <c r="C15" s="41" t="s">
        <v>55</v>
      </c>
      <c r="D15" s="41"/>
      <c r="E15" s="42"/>
      <c r="F15" s="42"/>
      <c r="G15" s="11"/>
    </row>
    <row r="16" spans="1:7" ht="25.5" customHeight="1">
      <c r="A16" s="4" t="s">
        <v>22</v>
      </c>
      <c r="B16" s="7" t="s">
        <v>43</v>
      </c>
      <c r="C16" s="41" t="s">
        <v>56</v>
      </c>
      <c r="D16" s="41"/>
      <c r="E16" s="42" t="s">
        <v>59</v>
      </c>
      <c r="F16" s="42"/>
      <c r="G16" s="11"/>
    </row>
    <row r="17" spans="1:7" ht="25.5" customHeight="1">
      <c r="A17" s="4" t="s">
        <v>23</v>
      </c>
      <c r="B17" s="7" t="s">
        <v>44</v>
      </c>
      <c r="C17" s="41" t="s">
        <v>57</v>
      </c>
      <c r="D17" s="41"/>
      <c r="E17" s="42"/>
      <c r="F17" s="42"/>
      <c r="G17" s="11"/>
    </row>
    <row r="18" spans="1:7" ht="18" customHeight="1">
      <c r="A18" s="4"/>
      <c r="B18" s="7"/>
      <c r="C18" s="41"/>
      <c r="D18" s="41"/>
      <c r="E18" s="42"/>
      <c r="F18" s="42"/>
      <c r="G18" s="11"/>
    </row>
    <row r="19" spans="1:7" ht="18" customHeight="1">
      <c r="A19" s="4"/>
      <c r="B19" s="7"/>
      <c r="C19" s="41"/>
      <c r="D19" s="41"/>
      <c r="E19" s="42"/>
      <c r="F19" s="42"/>
      <c r="G19" s="11"/>
    </row>
    <row r="20" spans="1:7" ht="18" customHeight="1">
      <c r="A20" s="4"/>
      <c r="B20" s="7"/>
      <c r="C20" s="41"/>
      <c r="D20" s="41"/>
      <c r="E20" s="42"/>
      <c r="F20" s="42"/>
      <c r="G20" s="11"/>
    </row>
    <row r="21" spans="1:7" ht="18" customHeight="1">
      <c r="A21" s="4"/>
      <c r="B21" s="7"/>
      <c r="C21" s="41"/>
      <c r="D21" s="41"/>
      <c r="E21" s="42"/>
      <c r="F21" s="42"/>
      <c r="G21" s="11"/>
    </row>
    <row r="22" spans="1:7" ht="18" customHeight="1">
      <c r="A22" s="4"/>
      <c r="B22" s="7"/>
      <c r="C22" s="41"/>
      <c r="D22" s="41"/>
      <c r="E22" s="42"/>
      <c r="F22" s="42"/>
      <c r="G22" s="11"/>
    </row>
    <row r="23" spans="1:7" ht="18" customHeight="1">
      <c r="A23" s="4"/>
      <c r="B23" s="7"/>
      <c r="C23" s="41"/>
      <c r="D23" s="41"/>
      <c r="E23" s="42"/>
      <c r="F23" s="42"/>
      <c r="G23" s="11"/>
    </row>
    <row r="24" spans="1:7" ht="18" customHeight="1">
      <c r="A24" s="4"/>
      <c r="B24" s="7"/>
      <c r="C24" s="41"/>
      <c r="D24" s="41"/>
      <c r="E24" s="42"/>
      <c r="F24" s="42"/>
      <c r="G24" s="11"/>
    </row>
    <row r="25" spans="1:7" ht="18" customHeight="1">
      <c r="A25" s="4"/>
      <c r="B25" s="7"/>
      <c r="C25" s="41"/>
      <c r="D25" s="41"/>
      <c r="E25" s="42"/>
      <c r="F25" s="42"/>
      <c r="G25" s="11"/>
    </row>
    <row r="26" spans="1:7" ht="18" customHeight="1">
      <c r="A26" s="4"/>
      <c r="B26" s="7"/>
      <c r="C26" s="41"/>
      <c r="D26" s="41"/>
      <c r="E26" s="42"/>
      <c r="F26" s="42"/>
      <c r="G26" s="11"/>
    </row>
    <row r="27" spans="1:7" ht="18" customHeight="1">
      <c r="A27" s="4"/>
      <c r="B27" s="7"/>
      <c r="C27" s="41"/>
      <c r="D27" s="41"/>
      <c r="E27" s="42"/>
      <c r="F27" s="42"/>
      <c r="G27" s="11"/>
    </row>
    <row r="28" spans="1:7" ht="18" customHeight="1">
      <c r="A28" s="4"/>
      <c r="B28" s="7"/>
      <c r="C28" s="41"/>
      <c r="D28" s="41"/>
      <c r="E28" s="42"/>
      <c r="F28" s="42"/>
      <c r="G28" s="11"/>
    </row>
    <row r="29" spans="1:7" ht="18" customHeight="1">
      <c r="A29" s="4"/>
      <c r="B29" s="7"/>
      <c r="C29" s="41"/>
      <c r="D29" s="41"/>
      <c r="E29" s="42"/>
      <c r="F29" s="42"/>
      <c r="G29" s="11"/>
    </row>
    <row r="30" spans="1:7" ht="18" customHeight="1">
      <c r="A30" s="4"/>
      <c r="B30" s="7"/>
      <c r="C30" s="41"/>
      <c r="D30" s="41"/>
      <c r="E30" s="42"/>
      <c r="F30" s="42"/>
      <c r="G30" s="11"/>
    </row>
    <row r="31" spans="1:7" ht="18" customHeight="1">
      <c r="A31" s="4"/>
      <c r="B31" s="7"/>
      <c r="C31" s="41"/>
      <c r="D31" s="41"/>
      <c r="E31" s="42"/>
      <c r="F31" s="42"/>
      <c r="G31" s="11"/>
    </row>
    <row r="32" spans="1:7" ht="18" customHeight="1">
      <c r="A32" s="4"/>
      <c r="B32" s="7"/>
      <c r="C32" s="41"/>
      <c r="D32" s="41"/>
      <c r="E32" s="42"/>
      <c r="F32" s="42"/>
      <c r="G32" s="11"/>
    </row>
    <row r="33" spans="1:7" ht="18" customHeight="1">
      <c r="A33" s="4"/>
      <c r="B33" s="7"/>
      <c r="C33" s="41"/>
      <c r="D33" s="41"/>
      <c r="E33" s="42"/>
      <c r="F33" s="42"/>
      <c r="G33" s="11"/>
    </row>
    <row r="34" spans="1:7" ht="18" customHeight="1">
      <c r="A34" s="4"/>
      <c r="B34" s="7"/>
      <c r="C34" s="41"/>
      <c r="D34" s="41"/>
      <c r="E34" s="42"/>
      <c r="F34" s="42"/>
      <c r="G34" s="11"/>
    </row>
    <row r="35" spans="1:7" ht="18" customHeight="1">
      <c r="A35" s="4"/>
      <c r="B35" s="7"/>
      <c r="C35" s="41"/>
      <c r="D35" s="41"/>
      <c r="E35" s="42"/>
      <c r="F35" s="42"/>
      <c r="G35" s="11"/>
    </row>
    <row r="36" spans="1:7" ht="18" customHeight="1">
      <c r="A36" s="4"/>
      <c r="B36" s="7"/>
      <c r="C36" s="41"/>
      <c r="D36" s="41"/>
      <c r="E36" s="42"/>
      <c r="F36" s="42"/>
      <c r="G36" s="11"/>
    </row>
    <row r="37" spans="1:7" ht="18" customHeight="1">
      <c r="A37" s="5"/>
      <c r="B37" s="8"/>
      <c r="C37" s="43"/>
      <c r="D37" s="43"/>
      <c r="E37" s="43"/>
      <c r="F37" s="43"/>
      <c r="G37" s="12"/>
    </row>
  </sheetData>
  <mergeCells count="74">
    <mergeCell ref="C37:D37"/>
    <mergeCell ref="E37:F37"/>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7:D7"/>
    <mergeCell ref="E7:F7"/>
    <mergeCell ref="C8:D8"/>
    <mergeCell ref="E8:F8"/>
    <mergeCell ref="C9:D9"/>
    <mergeCell ref="E9:F9"/>
    <mergeCell ref="C4:D4"/>
    <mergeCell ref="E4:F4"/>
    <mergeCell ref="C5:D5"/>
    <mergeCell ref="E5:F5"/>
    <mergeCell ref="C6:D6"/>
    <mergeCell ref="E6:F6"/>
    <mergeCell ref="A1:G1"/>
    <mergeCell ref="A2:C2"/>
    <mergeCell ref="D2:E2"/>
    <mergeCell ref="F2:G2"/>
    <mergeCell ref="C3:D3"/>
    <mergeCell ref="E3:F3"/>
  </mergeCells>
  <phoneticPr fontId="10" type="noConversion"/>
  <printOptions horizontalCentered="1"/>
  <pageMargins left="0.116416666666667" right="0.116416666666667" top="0.59375" bottom="0" header="0.59375" footer="0"/>
  <pageSetup paperSize="9" orientation="portrait"/>
</worksheet>
</file>

<file path=xl/worksheets/sheet38.xml><?xml version="1.0" encoding="utf-8"?>
<worksheet xmlns="http://schemas.openxmlformats.org/spreadsheetml/2006/main" xmlns:r="http://schemas.openxmlformats.org/officeDocument/2006/relationships">
  <dimension ref="A1:J90"/>
  <sheetViews>
    <sheetView showGridLines="0" workbookViewId="0"/>
  </sheetViews>
  <sheetFormatPr defaultColWidth="9" defaultRowHeight="11.25"/>
  <cols>
    <col min="1" max="1" width="8" customWidth="1"/>
    <col min="2" max="2" width="14" customWidth="1"/>
    <col min="3" max="3" width="17.6640625" customWidth="1"/>
    <col min="4" max="4" width="31" customWidth="1"/>
    <col min="5" max="5" width="7.33203125" customWidth="1"/>
    <col min="6" max="6" width="5.33203125" customWidth="1"/>
    <col min="7" max="7" width="1.83203125" customWidth="1"/>
    <col min="8" max="8" width="5.1640625" customWidth="1"/>
    <col min="9" max="10" width="12.6640625" customWidth="1"/>
  </cols>
  <sheetData>
    <row r="1" spans="1:10" ht="39.75" customHeight="1">
      <c r="A1" s="35" t="s">
        <v>61</v>
      </c>
      <c r="B1" s="35"/>
      <c r="C1" s="35"/>
      <c r="D1" s="35"/>
      <c r="E1" s="35"/>
      <c r="F1" s="35"/>
      <c r="G1" s="35"/>
      <c r="H1" s="36"/>
      <c r="I1" s="36"/>
      <c r="J1" s="36"/>
    </row>
    <row r="2" spans="1:10" ht="28.5" customHeight="1">
      <c r="A2" s="37" t="s">
        <v>906</v>
      </c>
      <c r="B2" s="37"/>
      <c r="C2" s="37"/>
      <c r="D2" s="37"/>
      <c r="E2" s="37"/>
      <c r="F2" s="37"/>
      <c r="G2" s="1"/>
      <c r="H2" s="39" t="s">
        <v>62</v>
      </c>
      <c r="I2" s="39"/>
      <c r="J2" s="39"/>
    </row>
    <row r="3" spans="1:10" ht="18" customHeight="1">
      <c r="A3" s="44" t="s">
        <v>3</v>
      </c>
      <c r="B3" s="40" t="s">
        <v>64</v>
      </c>
      <c r="C3" s="40" t="s">
        <v>77</v>
      </c>
      <c r="D3" s="40" t="s">
        <v>96</v>
      </c>
      <c r="E3" s="40" t="s">
        <v>108</v>
      </c>
      <c r="F3" s="40" t="s">
        <v>114</v>
      </c>
      <c r="G3" s="40"/>
      <c r="H3" s="40"/>
      <c r="I3" s="40" t="s">
        <v>60</v>
      </c>
      <c r="J3" s="46"/>
    </row>
    <row r="4" spans="1:10" ht="18" customHeight="1">
      <c r="A4" s="45"/>
      <c r="B4" s="42"/>
      <c r="C4" s="42"/>
      <c r="D4" s="42"/>
      <c r="E4" s="42"/>
      <c r="F4" s="42"/>
      <c r="G4" s="42"/>
      <c r="H4" s="42"/>
      <c r="I4" s="9" t="s">
        <v>124</v>
      </c>
      <c r="J4" s="17" t="s">
        <v>125</v>
      </c>
    </row>
    <row r="5" spans="1:10" ht="18" customHeight="1">
      <c r="A5" s="13"/>
      <c r="B5" s="7"/>
      <c r="C5" s="42" t="s">
        <v>468</v>
      </c>
      <c r="D5" s="42"/>
      <c r="E5" s="7"/>
      <c r="F5" s="41"/>
      <c r="G5" s="41"/>
      <c r="H5" s="41"/>
      <c r="I5" s="7"/>
      <c r="J5" s="18"/>
    </row>
    <row r="6" spans="1:10" ht="25.5" customHeight="1">
      <c r="A6" s="4">
        <v>1</v>
      </c>
      <c r="B6" s="7" t="s">
        <v>578</v>
      </c>
      <c r="C6" s="7" t="s">
        <v>842</v>
      </c>
      <c r="D6" s="7" t="s">
        <v>936</v>
      </c>
      <c r="E6" s="9" t="s">
        <v>113</v>
      </c>
      <c r="F6" s="47" t="s">
        <v>947</v>
      </c>
      <c r="G6" s="47"/>
      <c r="H6" s="47"/>
      <c r="I6" s="16"/>
      <c r="J6" s="11"/>
    </row>
    <row r="7" spans="1:10" ht="25.5" customHeight="1">
      <c r="A7" s="4">
        <v>2</v>
      </c>
      <c r="B7" s="7" t="s">
        <v>838</v>
      </c>
      <c r="C7" s="7" t="s">
        <v>920</v>
      </c>
      <c r="D7" s="7" t="s">
        <v>937</v>
      </c>
      <c r="E7" s="9" t="s">
        <v>113</v>
      </c>
      <c r="F7" s="47" t="s">
        <v>948</v>
      </c>
      <c r="G7" s="47"/>
      <c r="H7" s="47"/>
      <c r="I7" s="16"/>
      <c r="J7" s="11"/>
    </row>
    <row r="8" spans="1:10" ht="25.5" customHeight="1">
      <c r="A8" s="4">
        <v>3</v>
      </c>
      <c r="B8" s="7" t="s">
        <v>579</v>
      </c>
      <c r="C8" s="7" t="s">
        <v>921</v>
      </c>
      <c r="D8" s="7" t="s">
        <v>602</v>
      </c>
      <c r="E8" s="9" t="s">
        <v>113</v>
      </c>
      <c r="F8" s="47" t="s">
        <v>949</v>
      </c>
      <c r="G8" s="47"/>
      <c r="H8" s="47"/>
      <c r="I8" s="16"/>
      <c r="J8" s="11"/>
    </row>
    <row r="9" spans="1:10" ht="25.5" customHeight="1">
      <c r="A9" s="4">
        <v>4</v>
      </c>
      <c r="B9" s="7" t="s">
        <v>580</v>
      </c>
      <c r="C9" s="7" t="s">
        <v>922</v>
      </c>
      <c r="D9" s="7" t="s">
        <v>938</v>
      </c>
      <c r="E9" s="9" t="s">
        <v>113</v>
      </c>
      <c r="F9" s="47" t="s">
        <v>950</v>
      </c>
      <c r="G9" s="47"/>
      <c r="H9" s="47"/>
      <c r="I9" s="16"/>
      <c r="J9" s="11"/>
    </row>
    <row r="10" spans="1:10" ht="25.5" customHeight="1">
      <c r="A10" s="4">
        <v>5</v>
      </c>
      <c r="B10" s="7" t="s">
        <v>907</v>
      </c>
      <c r="C10" s="7" t="s">
        <v>923</v>
      </c>
      <c r="D10" s="7" t="s">
        <v>601</v>
      </c>
      <c r="E10" s="9" t="s">
        <v>113</v>
      </c>
      <c r="F10" s="47" t="s">
        <v>951</v>
      </c>
      <c r="G10" s="47"/>
      <c r="H10" s="47"/>
      <c r="I10" s="16"/>
      <c r="J10" s="11"/>
    </row>
    <row r="11" spans="1:10" ht="25.5" customHeight="1">
      <c r="A11" s="4">
        <v>6</v>
      </c>
      <c r="B11" s="7" t="s">
        <v>908</v>
      </c>
      <c r="C11" s="7" t="s">
        <v>924</v>
      </c>
      <c r="D11" s="7" t="s">
        <v>939</v>
      </c>
      <c r="E11" s="9" t="s">
        <v>113</v>
      </c>
      <c r="F11" s="47" t="s">
        <v>952</v>
      </c>
      <c r="G11" s="47"/>
      <c r="H11" s="47"/>
      <c r="I11" s="16"/>
      <c r="J11" s="11"/>
    </row>
    <row r="12" spans="1:10" ht="36.75" customHeight="1">
      <c r="A12" s="4">
        <v>7</v>
      </c>
      <c r="B12" s="7" t="s">
        <v>909</v>
      </c>
      <c r="C12" s="7" t="s">
        <v>925</v>
      </c>
      <c r="D12" s="7" t="s">
        <v>940</v>
      </c>
      <c r="E12" s="9" t="s">
        <v>113</v>
      </c>
      <c r="F12" s="47" t="s">
        <v>953</v>
      </c>
      <c r="G12" s="47"/>
      <c r="H12" s="47"/>
      <c r="I12" s="16"/>
      <c r="J12" s="11"/>
    </row>
    <row r="13" spans="1:10" ht="48" customHeight="1">
      <c r="A13" s="4">
        <v>8</v>
      </c>
      <c r="B13" s="7" t="s">
        <v>910</v>
      </c>
      <c r="C13" s="7" t="s">
        <v>926</v>
      </c>
      <c r="D13" s="7" t="s">
        <v>941</v>
      </c>
      <c r="E13" s="9" t="s">
        <v>113</v>
      </c>
      <c r="F13" s="47" t="s">
        <v>954</v>
      </c>
      <c r="G13" s="47"/>
      <c r="H13" s="47"/>
      <c r="I13" s="16"/>
      <c r="J13" s="11"/>
    </row>
    <row r="14" spans="1:10" ht="25.5" customHeight="1">
      <c r="A14" s="4">
        <v>9</v>
      </c>
      <c r="B14" s="7" t="s">
        <v>911</v>
      </c>
      <c r="C14" s="7" t="s">
        <v>927</v>
      </c>
      <c r="D14" s="7" t="s">
        <v>942</v>
      </c>
      <c r="E14" s="9" t="s">
        <v>215</v>
      </c>
      <c r="F14" s="47" t="s">
        <v>22</v>
      </c>
      <c r="G14" s="47"/>
      <c r="H14" s="47"/>
      <c r="I14" s="16"/>
      <c r="J14" s="11"/>
    </row>
    <row r="15" spans="1:10" ht="25.5" customHeight="1">
      <c r="A15" s="4">
        <v>10</v>
      </c>
      <c r="B15" s="7" t="s">
        <v>912</v>
      </c>
      <c r="C15" s="7" t="s">
        <v>928</v>
      </c>
      <c r="D15" s="7" t="s">
        <v>942</v>
      </c>
      <c r="E15" s="9" t="s">
        <v>215</v>
      </c>
      <c r="F15" s="47" t="s">
        <v>222</v>
      </c>
      <c r="G15" s="47"/>
      <c r="H15" s="47"/>
      <c r="I15" s="16"/>
      <c r="J15" s="11"/>
    </row>
    <row r="16" spans="1:10" ht="25.5" customHeight="1">
      <c r="A16" s="4">
        <v>11</v>
      </c>
      <c r="B16" s="7" t="s">
        <v>913</v>
      </c>
      <c r="C16" s="7" t="s">
        <v>929</v>
      </c>
      <c r="D16" s="7" t="s">
        <v>943</v>
      </c>
      <c r="E16" s="9" t="s">
        <v>215</v>
      </c>
      <c r="F16" s="47" t="s">
        <v>15</v>
      </c>
      <c r="G16" s="47"/>
      <c r="H16" s="47"/>
      <c r="I16" s="16"/>
      <c r="J16" s="11"/>
    </row>
    <row r="17" spans="1:10" ht="36.75" customHeight="1">
      <c r="A17" s="4">
        <v>12</v>
      </c>
      <c r="B17" s="7" t="s">
        <v>914</v>
      </c>
      <c r="C17" s="7" t="s">
        <v>930</v>
      </c>
      <c r="D17" s="7" t="s">
        <v>944</v>
      </c>
      <c r="E17" s="9" t="s">
        <v>215</v>
      </c>
      <c r="F17" s="47" t="s">
        <v>22</v>
      </c>
      <c r="G17" s="47"/>
      <c r="H17" s="47"/>
      <c r="I17" s="16"/>
      <c r="J17" s="11"/>
    </row>
    <row r="18" spans="1:10" ht="18" customHeight="1">
      <c r="A18" s="4">
        <v>13</v>
      </c>
      <c r="B18" s="7" t="s">
        <v>915</v>
      </c>
      <c r="C18" s="7" t="s">
        <v>931</v>
      </c>
      <c r="D18" s="7" t="s">
        <v>945</v>
      </c>
      <c r="E18" s="9" t="s">
        <v>113</v>
      </c>
      <c r="F18" s="47" t="s">
        <v>955</v>
      </c>
      <c r="G18" s="47"/>
      <c r="H18" s="47"/>
      <c r="I18" s="16"/>
      <c r="J18" s="11"/>
    </row>
    <row r="19" spans="1:10" ht="48" customHeight="1">
      <c r="A19" s="4">
        <v>14</v>
      </c>
      <c r="B19" s="7" t="s">
        <v>916</v>
      </c>
      <c r="C19" s="7" t="s">
        <v>932</v>
      </c>
      <c r="D19" s="7" t="s">
        <v>946</v>
      </c>
      <c r="E19" s="9" t="s">
        <v>215</v>
      </c>
      <c r="F19" s="47" t="s">
        <v>217</v>
      </c>
      <c r="G19" s="47"/>
      <c r="H19" s="47"/>
      <c r="I19" s="16"/>
      <c r="J19" s="11"/>
    </row>
    <row r="20" spans="1:10" ht="48" customHeight="1">
      <c r="A20" s="4">
        <v>15</v>
      </c>
      <c r="B20" s="7" t="s">
        <v>917</v>
      </c>
      <c r="C20" s="7" t="s">
        <v>933</v>
      </c>
      <c r="D20" s="7" t="s">
        <v>946</v>
      </c>
      <c r="E20" s="9" t="s">
        <v>215</v>
      </c>
      <c r="F20" s="47" t="s">
        <v>4</v>
      </c>
      <c r="G20" s="47"/>
      <c r="H20" s="47"/>
      <c r="I20" s="16"/>
      <c r="J20" s="11"/>
    </row>
    <row r="21" spans="1:10" ht="48" customHeight="1">
      <c r="A21" s="4">
        <v>16</v>
      </c>
      <c r="B21" s="7" t="s">
        <v>918</v>
      </c>
      <c r="C21" s="7" t="s">
        <v>934</v>
      </c>
      <c r="D21" s="7" t="s">
        <v>946</v>
      </c>
      <c r="E21" s="9" t="s">
        <v>215</v>
      </c>
      <c r="F21" s="47" t="s">
        <v>4</v>
      </c>
      <c r="G21" s="47"/>
      <c r="H21" s="47"/>
      <c r="I21" s="16"/>
      <c r="J21" s="11"/>
    </row>
    <row r="22" spans="1:10" ht="48" customHeight="1">
      <c r="A22" s="4">
        <v>17</v>
      </c>
      <c r="B22" s="7" t="s">
        <v>919</v>
      </c>
      <c r="C22" s="7" t="s">
        <v>935</v>
      </c>
      <c r="D22" s="7" t="s">
        <v>946</v>
      </c>
      <c r="E22" s="9" t="s">
        <v>215</v>
      </c>
      <c r="F22" s="47" t="s">
        <v>13</v>
      </c>
      <c r="G22" s="47"/>
      <c r="H22" s="47"/>
      <c r="I22" s="16"/>
      <c r="J22" s="11"/>
    </row>
    <row r="23" spans="1:10" ht="18" customHeight="1">
      <c r="A23" s="48" t="s">
        <v>63</v>
      </c>
      <c r="B23" s="49"/>
      <c r="C23" s="49"/>
      <c r="D23" s="49"/>
      <c r="E23" s="49"/>
      <c r="F23" s="49"/>
      <c r="G23" s="49"/>
      <c r="H23" s="49"/>
      <c r="I23" s="49"/>
      <c r="J23" s="12"/>
    </row>
    <row r="24" spans="1:10" ht="39.75" customHeight="1">
      <c r="A24" s="35" t="s">
        <v>61</v>
      </c>
      <c r="B24" s="35"/>
      <c r="C24" s="35"/>
      <c r="D24" s="35"/>
      <c r="E24" s="35"/>
      <c r="F24" s="35"/>
      <c r="G24" s="35"/>
      <c r="H24" s="36"/>
      <c r="I24" s="36"/>
      <c r="J24" s="36"/>
    </row>
    <row r="25" spans="1:10" ht="28.5" customHeight="1">
      <c r="A25" s="37" t="s">
        <v>906</v>
      </c>
      <c r="B25" s="37"/>
      <c r="C25" s="37"/>
      <c r="D25" s="37"/>
      <c r="E25" s="37"/>
      <c r="F25" s="37"/>
      <c r="G25" s="1"/>
      <c r="H25" s="39" t="s">
        <v>126</v>
      </c>
      <c r="I25" s="39"/>
      <c r="J25" s="39"/>
    </row>
    <row r="26" spans="1:10" ht="18" customHeight="1">
      <c r="A26" s="44" t="s">
        <v>3</v>
      </c>
      <c r="B26" s="40" t="s">
        <v>64</v>
      </c>
      <c r="C26" s="40" t="s">
        <v>77</v>
      </c>
      <c r="D26" s="40" t="s">
        <v>96</v>
      </c>
      <c r="E26" s="40" t="s">
        <v>108</v>
      </c>
      <c r="F26" s="40" t="s">
        <v>114</v>
      </c>
      <c r="G26" s="40"/>
      <c r="H26" s="40"/>
      <c r="I26" s="40" t="s">
        <v>60</v>
      </c>
      <c r="J26" s="46"/>
    </row>
    <row r="27" spans="1:10" ht="18" customHeight="1">
      <c r="A27" s="45"/>
      <c r="B27" s="42"/>
      <c r="C27" s="42"/>
      <c r="D27" s="42"/>
      <c r="E27" s="42"/>
      <c r="F27" s="42"/>
      <c r="G27" s="42"/>
      <c r="H27" s="42"/>
      <c r="I27" s="9" t="s">
        <v>124</v>
      </c>
      <c r="J27" s="17" t="s">
        <v>125</v>
      </c>
    </row>
    <row r="28" spans="1:10" ht="36.75" customHeight="1">
      <c r="A28" s="4">
        <v>18</v>
      </c>
      <c r="B28" s="7" t="s">
        <v>956</v>
      </c>
      <c r="C28" s="7" t="s">
        <v>978</v>
      </c>
      <c r="D28" s="7" t="s">
        <v>1000</v>
      </c>
      <c r="E28" s="9" t="s">
        <v>567</v>
      </c>
      <c r="F28" s="47" t="s">
        <v>217</v>
      </c>
      <c r="G28" s="47"/>
      <c r="H28" s="47"/>
      <c r="I28" s="16"/>
      <c r="J28" s="11"/>
    </row>
    <row r="29" spans="1:10" ht="18" customHeight="1">
      <c r="A29" s="4">
        <v>19</v>
      </c>
      <c r="B29" s="7" t="s">
        <v>957</v>
      </c>
      <c r="C29" s="7" t="s">
        <v>979</v>
      </c>
      <c r="D29" s="7" t="s">
        <v>1001</v>
      </c>
      <c r="E29" s="9" t="s">
        <v>215</v>
      </c>
      <c r="F29" s="47" t="s">
        <v>13</v>
      </c>
      <c r="G29" s="47"/>
      <c r="H29" s="47"/>
      <c r="I29" s="16"/>
      <c r="J29" s="11"/>
    </row>
    <row r="30" spans="1:10" ht="25.5" customHeight="1">
      <c r="A30" s="4">
        <v>20</v>
      </c>
      <c r="B30" s="7" t="s">
        <v>958</v>
      </c>
      <c r="C30" s="7" t="s">
        <v>980</v>
      </c>
      <c r="D30" s="7" t="s">
        <v>1001</v>
      </c>
      <c r="E30" s="9" t="s">
        <v>215</v>
      </c>
      <c r="F30" s="47" t="s">
        <v>15</v>
      </c>
      <c r="G30" s="47"/>
      <c r="H30" s="47"/>
      <c r="I30" s="16"/>
      <c r="J30" s="11"/>
    </row>
    <row r="31" spans="1:10" ht="25.5" customHeight="1">
      <c r="A31" s="4">
        <v>21</v>
      </c>
      <c r="B31" s="7" t="s">
        <v>959</v>
      </c>
      <c r="C31" s="7" t="s">
        <v>981</v>
      </c>
      <c r="D31" s="7" t="s">
        <v>1002</v>
      </c>
      <c r="E31" s="9" t="s">
        <v>215</v>
      </c>
      <c r="F31" s="47" t="s">
        <v>13</v>
      </c>
      <c r="G31" s="47"/>
      <c r="H31" s="47"/>
      <c r="I31" s="16"/>
      <c r="J31" s="11"/>
    </row>
    <row r="32" spans="1:10" ht="25.5" customHeight="1">
      <c r="A32" s="4">
        <v>22</v>
      </c>
      <c r="B32" s="7" t="s">
        <v>960</v>
      </c>
      <c r="C32" s="7" t="s">
        <v>982</v>
      </c>
      <c r="D32" s="7" t="s">
        <v>1003</v>
      </c>
      <c r="E32" s="9" t="s">
        <v>215</v>
      </c>
      <c r="F32" s="47" t="s">
        <v>4</v>
      </c>
      <c r="G32" s="47"/>
      <c r="H32" s="47"/>
      <c r="I32" s="16"/>
      <c r="J32" s="11"/>
    </row>
    <row r="33" spans="1:10" ht="25.5" customHeight="1">
      <c r="A33" s="4">
        <v>23</v>
      </c>
      <c r="B33" s="7" t="s">
        <v>961</v>
      </c>
      <c r="C33" s="7" t="s">
        <v>983</v>
      </c>
      <c r="D33" s="7" t="s">
        <v>1004</v>
      </c>
      <c r="E33" s="9" t="s">
        <v>215</v>
      </c>
      <c r="F33" s="47" t="s">
        <v>4</v>
      </c>
      <c r="G33" s="47"/>
      <c r="H33" s="47"/>
      <c r="I33" s="16"/>
      <c r="J33" s="11"/>
    </row>
    <row r="34" spans="1:10" ht="25.5" customHeight="1">
      <c r="A34" s="4">
        <v>24</v>
      </c>
      <c r="B34" s="7" t="s">
        <v>962</v>
      </c>
      <c r="C34" s="7" t="s">
        <v>984</v>
      </c>
      <c r="D34" s="7" t="s">
        <v>1005</v>
      </c>
      <c r="E34" s="9" t="s">
        <v>215</v>
      </c>
      <c r="F34" s="47" t="s">
        <v>1015</v>
      </c>
      <c r="G34" s="47"/>
      <c r="H34" s="47"/>
      <c r="I34" s="16"/>
      <c r="J34" s="11"/>
    </row>
    <row r="35" spans="1:10" ht="25.5" customHeight="1">
      <c r="A35" s="4">
        <v>25</v>
      </c>
      <c r="B35" s="7" t="s">
        <v>963</v>
      </c>
      <c r="C35" s="7" t="s">
        <v>985</v>
      </c>
      <c r="D35" s="7" t="s">
        <v>1005</v>
      </c>
      <c r="E35" s="9" t="s">
        <v>215</v>
      </c>
      <c r="F35" s="47" t="s">
        <v>59</v>
      </c>
      <c r="G35" s="47"/>
      <c r="H35" s="47"/>
      <c r="I35" s="16"/>
      <c r="J35" s="11"/>
    </row>
    <row r="36" spans="1:10" ht="36.75" customHeight="1">
      <c r="A36" s="4">
        <v>26</v>
      </c>
      <c r="B36" s="7" t="s">
        <v>964</v>
      </c>
      <c r="C36" s="7" t="s">
        <v>986</v>
      </c>
      <c r="D36" s="7" t="s">
        <v>1000</v>
      </c>
      <c r="E36" s="9" t="s">
        <v>567</v>
      </c>
      <c r="F36" s="47" t="s">
        <v>22</v>
      </c>
      <c r="G36" s="47"/>
      <c r="H36" s="47"/>
      <c r="I36" s="16"/>
      <c r="J36" s="11"/>
    </row>
    <row r="37" spans="1:10" ht="18" customHeight="1">
      <c r="A37" s="4">
        <v>27</v>
      </c>
      <c r="B37" s="7" t="s">
        <v>965</v>
      </c>
      <c r="C37" s="7" t="s">
        <v>987</v>
      </c>
      <c r="D37" s="7" t="s">
        <v>1006</v>
      </c>
      <c r="E37" s="9" t="s">
        <v>215</v>
      </c>
      <c r="F37" s="47" t="s">
        <v>4</v>
      </c>
      <c r="G37" s="47"/>
      <c r="H37" s="47"/>
      <c r="I37" s="16"/>
      <c r="J37" s="11"/>
    </row>
    <row r="38" spans="1:10" ht="18" customHeight="1">
      <c r="A38" s="4">
        <v>28</v>
      </c>
      <c r="B38" s="7" t="s">
        <v>830</v>
      </c>
      <c r="C38" s="7" t="s">
        <v>988</v>
      </c>
      <c r="D38" s="7" t="s">
        <v>866</v>
      </c>
      <c r="E38" s="9" t="s">
        <v>216</v>
      </c>
      <c r="F38" s="47" t="s">
        <v>4</v>
      </c>
      <c r="G38" s="47"/>
      <c r="H38" s="47"/>
      <c r="I38" s="16"/>
      <c r="J38" s="11"/>
    </row>
    <row r="39" spans="1:10" ht="25.5" customHeight="1">
      <c r="A39" s="4">
        <v>29</v>
      </c>
      <c r="B39" s="7" t="s">
        <v>966</v>
      </c>
      <c r="C39" s="7" t="s">
        <v>989</v>
      </c>
      <c r="D39" s="7" t="s">
        <v>1007</v>
      </c>
      <c r="E39" s="9" t="s">
        <v>567</v>
      </c>
      <c r="F39" s="47" t="s">
        <v>4</v>
      </c>
      <c r="G39" s="47"/>
      <c r="H39" s="47"/>
      <c r="I39" s="16"/>
      <c r="J39" s="11"/>
    </row>
    <row r="40" spans="1:10" ht="18" customHeight="1">
      <c r="A40" s="4">
        <v>30</v>
      </c>
      <c r="B40" s="7" t="s">
        <v>582</v>
      </c>
      <c r="C40" s="7" t="s">
        <v>594</v>
      </c>
      <c r="D40" s="7" t="s">
        <v>604</v>
      </c>
      <c r="E40" s="9" t="s">
        <v>216</v>
      </c>
      <c r="F40" s="47" t="s">
        <v>1016</v>
      </c>
      <c r="G40" s="47"/>
      <c r="H40" s="47"/>
      <c r="I40" s="16"/>
      <c r="J40" s="11"/>
    </row>
    <row r="41" spans="1:10" ht="25.5" customHeight="1">
      <c r="A41" s="4">
        <v>31</v>
      </c>
      <c r="B41" s="7" t="s">
        <v>967</v>
      </c>
      <c r="C41" s="7" t="s">
        <v>990</v>
      </c>
      <c r="D41" s="7" t="s">
        <v>604</v>
      </c>
      <c r="E41" s="9" t="s">
        <v>216</v>
      </c>
      <c r="F41" s="47" t="s">
        <v>222</v>
      </c>
      <c r="G41" s="47"/>
      <c r="H41" s="47"/>
      <c r="I41" s="16"/>
      <c r="J41" s="11"/>
    </row>
    <row r="42" spans="1:10" ht="18" customHeight="1">
      <c r="A42" s="4">
        <v>32</v>
      </c>
      <c r="B42" s="7" t="s">
        <v>968</v>
      </c>
      <c r="C42" s="7" t="s">
        <v>991</v>
      </c>
      <c r="D42" s="7" t="s">
        <v>1008</v>
      </c>
      <c r="E42" s="9" t="s">
        <v>216</v>
      </c>
      <c r="F42" s="47" t="s">
        <v>1017</v>
      </c>
      <c r="G42" s="47"/>
      <c r="H42" s="47"/>
      <c r="I42" s="16"/>
      <c r="J42" s="11"/>
    </row>
    <row r="43" spans="1:10" ht="25.5" customHeight="1">
      <c r="A43" s="4">
        <v>33</v>
      </c>
      <c r="B43" s="7" t="s">
        <v>969</v>
      </c>
      <c r="C43" s="7" t="s">
        <v>992</v>
      </c>
      <c r="D43" s="7" t="s">
        <v>1008</v>
      </c>
      <c r="E43" s="9" t="s">
        <v>216</v>
      </c>
      <c r="F43" s="47" t="s">
        <v>22</v>
      </c>
      <c r="G43" s="47"/>
      <c r="H43" s="47"/>
      <c r="I43" s="16"/>
      <c r="J43" s="11"/>
    </row>
    <row r="44" spans="1:10" ht="18" customHeight="1">
      <c r="A44" s="13"/>
      <c r="B44" s="7"/>
      <c r="C44" s="42" t="s">
        <v>470</v>
      </c>
      <c r="D44" s="42"/>
      <c r="E44" s="7"/>
      <c r="F44" s="41"/>
      <c r="G44" s="41"/>
      <c r="H44" s="41"/>
      <c r="I44" s="7"/>
      <c r="J44" s="11"/>
    </row>
    <row r="45" spans="1:10" ht="18" customHeight="1">
      <c r="A45" s="13"/>
      <c r="B45" s="7"/>
      <c r="C45" s="42" t="s">
        <v>471</v>
      </c>
      <c r="D45" s="42"/>
      <c r="E45" s="7"/>
      <c r="F45" s="41"/>
      <c r="G45" s="41"/>
      <c r="H45" s="41"/>
      <c r="I45" s="7"/>
      <c r="J45" s="18"/>
    </row>
    <row r="46" spans="1:10" ht="25.5" customHeight="1">
      <c r="A46" s="4">
        <v>34</v>
      </c>
      <c r="B46" s="7" t="s">
        <v>970</v>
      </c>
      <c r="C46" s="7" t="s">
        <v>856</v>
      </c>
      <c r="D46" s="7" t="s">
        <v>873</v>
      </c>
      <c r="E46" s="9" t="s">
        <v>113</v>
      </c>
      <c r="F46" s="47" t="s">
        <v>1018</v>
      </c>
      <c r="G46" s="47"/>
      <c r="H46" s="47"/>
      <c r="I46" s="16"/>
      <c r="J46" s="11"/>
    </row>
    <row r="47" spans="1:10" ht="18" customHeight="1">
      <c r="A47" s="4">
        <v>35</v>
      </c>
      <c r="B47" s="7" t="s">
        <v>971</v>
      </c>
      <c r="C47" s="7" t="s">
        <v>993</v>
      </c>
      <c r="D47" s="7" t="s">
        <v>1009</v>
      </c>
      <c r="E47" s="9" t="s">
        <v>113</v>
      </c>
      <c r="F47" s="47" t="s">
        <v>1019</v>
      </c>
      <c r="G47" s="47"/>
      <c r="H47" s="47"/>
      <c r="I47" s="16"/>
      <c r="J47" s="11"/>
    </row>
    <row r="48" spans="1:10" ht="18" customHeight="1">
      <c r="A48" s="4">
        <v>36</v>
      </c>
      <c r="B48" s="7" t="s">
        <v>972</v>
      </c>
      <c r="C48" s="7" t="s">
        <v>994</v>
      </c>
      <c r="D48" s="7" t="s">
        <v>1009</v>
      </c>
      <c r="E48" s="9" t="s">
        <v>113</v>
      </c>
      <c r="F48" s="47" t="s">
        <v>1020</v>
      </c>
      <c r="G48" s="47"/>
      <c r="H48" s="47"/>
      <c r="I48" s="16"/>
      <c r="J48" s="11"/>
    </row>
    <row r="49" spans="1:10" ht="25.5" customHeight="1">
      <c r="A49" s="4">
        <v>37</v>
      </c>
      <c r="B49" s="7" t="s">
        <v>973</v>
      </c>
      <c r="C49" s="7" t="s">
        <v>995</v>
      </c>
      <c r="D49" s="7" t="s">
        <v>1010</v>
      </c>
      <c r="E49" s="9" t="s">
        <v>113</v>
      </c>
      <c r="F49" s="47" t="s">
        <v>1021</v>
      </c>
      <c r="G49" s="47"/>
      <c r="H49" s="47"/>
      <c r="I49" s="16"/>
      <c r="J49" s="11"/>
    </row>
    <row r="50" spans="1:10" ht="18" customHeight="1">
      <c r="A50" s="4">
        <v>38</v>
      </c>
      <c r="B50" s="7" t="s">
        <v>974</v>
      </c>
      <c r="C50" s="7" t="s">
        <v>996</v>
      </c>
      <c r="D50" s="7" t="s">
        <v>1011</v>
      </c>
      <c r="E50" s="9" t="s">
        <v>215</v>
      </c>
      <c r="F50" s="47" t="s">
        <v>222</v>
      </c>
      <c r="G50" s="47"/>
      <c r="H50" s="47"/>
      <c r="I50" s="16"/>
      <c r="J50" s="11"/>
    </row>
    <row r="51" spans="1:10" ht="25.5" customHeight="1">
      <c r="A51" s="4">
        <v>39</v>
      </c>
      <c r="B51" s="7" t="s">
        <v>975</v>
      </c>
      <c r="C51" s="7" t="s">
        <v>997</v>
      </c>
      <c r="D51" s="7" t="s">
        <v>1012</v>
      </c>
      <c r="E51" s="9" t="s">
        <v>215</v>
      </c>
      <c r="F51" s="47" t="s">
        <v>4</v>
      </c>
      <c r="G51" s="47"/>
      <c r="H51" s="47"/>
      <c r="I51" s="16"/>
      <c r="J51" s="11"/>
    </row>
    <row r="52" spans="1:10" ht="18" customHeight="1">
      <c r="A52" s="4">
        <v>40</v>
      </c>
      <c r="B52" s="7" t="s">
        <v>976</v>
      </c>
      <c r="C52" s="7" t="s">
        <v>998</v>
      </c>
      <c r="D52" s="7" t="s">
        <v>1013</v>
      </c>
      <c r="E52" s="9" t="s">
        <v>215</v>
      </c>
      <c r="F52" s="47" t="s">
        <v>15</v>
      </c>
      <c r="G52" s="47"/>
      <c r="H52" s="47"/>
      <c r="I52" s="16"/>
      <c r="J52" s="11"/>
    </row>
    <row r="53" spans="1:10" ht="25.5" customHeight="1">
      <c r="A53" s="4">
        <v>41</v>
      </c>
      <c r="B53" s="7" t="s">
        <v>977</v>
      </c>
      <c r="C53" s="7" t="s">
        <v>999</v>
      </c>
      <c r="D53" s="7" t="s">
        <v>1014</v>
      </c>
      <c r="E53" s="9" t="s">
        <v>215</v>
      </c>
      <c r="F53" s="47" t="s">
        <v>23</v>
      </c>
      <c r="G53" s="47"/>
      <c r="H53" s="47"/>
      <c r="I53" s="16"/>
      <c r="J53" s="11"/>
    </row>
    <row r="54" spans="1:10" ht="18" customHeight="1">
      <c r="A54" s="48" t="s">
        <v>63</v>
      </c>
      <c r="B54" s="49"/>
      <c r="C54" s="49"/>
      <c r="D54" s="49"/>
      <c r="E54" s="49"/>
      <c r="F54" s="49"/>
      <c r="G54" s="49"/>
      <c r="H54" s="49"/>
      <c r="I54" s="49"/>
      <c r="J54" s="12"/>
    </row>
    <row r="55" spans="1:10" ht="39.75" customHeight="1">
      <c r="A55" s="35" t="s">
        <v>61</v>
      </c>
      <c r="B55" s="35"/>
      <c r="C55" s="35"/>
      <c r="D55" s="35"/>
      <c r="E55" s="35"/>
      <c r="F55" s="35"/>
      <c r="G55" s="35"/>
      <c r="H55" s="36"/>
      <c r="I55" s="36"/>
      <c r="J55" s="36"/>
    </row>
    <row r="56" spans="1:10" ht="28.5" customHeight="1">
      <c r="A56" s="37" t="s">
        <v>906</v>
      </c>
      <c r="B56" s="37"/>
      <c r="C56" s="37"/>
      <c r="D56" s="37"/>
      <c r="E56" s="37"/>
      <c r="F56" s="37"/>
      <c r="G56" s="1"/>
      <c r="H56" s="39" t="s">
        <v>177</v>
      </c>
      <c r="I56" s="39"/>
      <c r="J56" s="39"/>
    </row>
    <row r="57" spans="1:10" ht="18" customHeight="1">
      <c r="A57" s="44" t="s">
        <v>3</v>
      </c>
      <c r="B57" s="40" t="s">
        <v>64</v>
      </c>
      <c r="C57" s="40" t="s">
        <v>77</v>
      </c>
      <c r="D57" s="40" t="s">
        <v>96</v>
      </c>
      <c r="E57" s="40" t="s">
        <v>108</v>
      </c>
      <c r="F57" s="40" t="s">
        <v>114</v>
      </c>
      <c r="G57" s="40"/>
      <c r="H57" s="40"/>
      <c r="I57" s="40" t="s">
        <v>60</v>
      </c>
      <c r="J57" s="46"/>
    </row>
    <row r="58" spans="1:10" ht="18" customHeight="1">
      <c r="A58" s="45"/>
      <c r="B58" s="42"/>
      <c r="C58" s="42"/>
      <c r="D58" s="42"/>
      <c r="E58" s="42"/>
      <c r="F58" s="42"/>
      <c r="G58" s="42"/>
      <c r="H58" s="42"/>
      <c r="I58" s="9" t="s">
        <v>124</v>
      </c>
      <c r="J58" s="17" t="s">
        <v>125</v>
      </c>
    </row>
    <row r="59" spans="1:10" ht="18" customHeight="1">
      <c r="A59" s="4">
        <v>42</v>
      </c>
      <c r="B59" s="7" t="s">
        <v>1022</v>
      </c>
      <c r="C59" s="7" t="s">
        <v>1028</v>
      </c>
      <c r="D59" s="7" t="s">
        <v>1014</v>
      </c>
      <c r="E59" s="9" t="s">
        <v>215</v>
      </c>
      <c r="F59" s="47" t="s">
        <v>217</v>
      </c>
      <c r="G59" s="47"/>
      <c r="H59" s="47"/>
      <c r="I59" s="16"/>
      <c r="J59" s="11"/>
    </row>
    <row r="60" spans="1:10" ht="18" customHeight="1">
      <c r="A60" s="4">
        <v>43</v>
      </c>
      <c r="B60" s="7" t="s">
        <v>1023</v>
      </c>
      <c r="C60" s="7" t="s">
        <v>1029</v>
      </c>
      <c r="D60" s="7" t="s">
        <v>1014</v>
      </c>
      <c r="E60" s="9" t="s">
        <v>215</v>
      </c>
      <c r="F60" s="47" t="s">
        <v>4</v>
      </c>
      <c r="G60" s="47"/>
      <c r="H60" s="47"/>
      <c r="I60" s="16"/>
      <c r="J60" s="11"/>
    </row>
    <row r="61" spans="1:10" ht="18" customHeight="1">
      <c r="A61" s="4">
        <v>44</v>
      </c>
      <c r="B61" s="7" t="s">
        <v>1024</v>
      </c>
      <c r="C61" s="7" t="s">
        <v>1030</v>
      </c>
      <c r="D61" s="7" t="s">
        <v>1014</v>
      </c>
      <c r="E61" s="9" t="s">
        <v>215</v>
      </c>
      <c r="F61" s="47" t="s">
        <v>4</v>
      </c>
      <c r="G61" s="47"/>
      <c r="H61" s="47"/>
      <c r="I61" s="16"/>
      <c r="J61" s="11"/>
    </row>
    <row r="62" spans="1:10" ht="25.5" customHeight="1">
      <c r="A62" s="4">
        <v>45</v>
      </c>
      <c r="B62" s="7" t="s">
        <v>1025</v>
      </c>
      <c r="C62" s="7" t="s">
        <v>1031</v>
      </c>
      <c r="D62" s="7" t="s">
        <v>1034</v>
      </c>
      <c r="E62" s="9" t="s">
        <v>215</v>
      </c>
      <c r="F62" s="47" t="s">
        <v>22</v>
      </c>
      <c r="G62" s="47"/>
      <c r="H62" s="47"/>
      <c r="I62" s="16"/>
      <c r="J62" s="11"/>
    </row>
    <row r="63" spans="1:10" ht="18" customHeight="1">
      <c r="A63" s="4">
        <v>46</v>
      </c>
      <c r="B63" s="7" t="s">
        <v>1026</v>
      </c>
      <c r="C63" s="7" t="s">
        <v>1032</v>
      </c>
      <c r="D63" s="7" t="s">
        <v>1035</v>
      </c>
      <c r="E63" s="9" t="s">
        <v>216</v>
      </c>
      <c r="F63" s="47" t="s">
        <v>1037</v>
      </c>
      <c r="G63" s="47"/>
      <c r="H63" s="47"/>
      <c r="I63" s="16"/>
      <c r="J63" s="11"/>
    </row>
    <row r="64" spans="1:10" ht="48" customHeight="1">
      <c r="A64" s="4">
        <v>47</v>
      </c>
      <c r="B64" s="7" t="s">
        <v>1027</v>
      </c>
      <c r="C64" s="7" t="s">
        <v>1033</v>
      </c>
      <c r="D64" s="7" t="s">
        <v>1036</v>
      </c>
      <c r="E64" s="9" t="s">
        <v>567</v>
      </c>
      <c r="F64" s="47" t="s">
        <v>4</v>
      </c>
      <c r="G64" s="47"/>
      <c r="H64" s="47"/>
      <c r="I64" s="16"/>
      <c r="J64" s="11"/>
    </row>
    <row r="65" spans="1:10" ht="18" customHeight="1">
      <c r="A65" s="13"/>
      <c r="B65" s="7"/>
      <c r="C65" s="42" t="s">
        <v>474</v>
      </c>
      <c r="D65" s="42"/>
      <c r="E65" s="7"/>
      <c r="F65" s="41"/>
      <c r="G65" s="41"/>
      <c r="H65" s="41"/>
      <c r="I65" s="7"/>
      <c r="J65" s="11"/>
    </row>
    <row r="66" spans="1:10" ht="18" customHeight="1">
      <c r="A66" s="4"/>
      <c r="B66" s="7"/>
      <c r="C66" s="7"/>
      <c r="D66" s="7"/>
      <c r="E66" s="9"/>
      <c r="F66" s="47"/>
      <c r="G66" s="47"/>
      <c r="H66" s="47"/>
      <c r="I66" s="16"/>
      <c r="J66" s="11"/>
    </row>
    <row r="67" spans="1:10" ht="18" customHeight="1">
      <c r="A67" s="4"/>
      <c r="B67" s="7"/>
      <c r="C67" s="7"/>
      <c r="D67" s="7"/>
      <c r="E67" s="9"/>
      <c r="F67" s="47"/>
      <c r="G67" s="47"/>
      <c r="H67" s="47"/>
      <c r="I67" s="16"/>
      <c r="J67" s="11"/>
    </row>
    <row r="68" spans="1:10" ht="18" customHeight="1">
      <c r="A68" s="4"/>
      <c r="B68" s="7"/>
      <c r="C68" s="7"/>
      <c r="D68" s="7"/>
      <c r="E68" s="9"/>
      <c r="F68" s="47"/>
      <c r="G68" s="47"/>
      <c r="H68" s="47"/>
      <c r="I68" s="16"/>
      <c r="J68" s="11"/>
    </row>
    <row r="69" spans="1:10" ht="18" customHeight="1">
      <c r="A69" s="4"/>
      <c r="B69" s="7"/>
      <c r="C69" s="7"/>
      <c r="D69" s="7"/>
      <c r="E69" s="9"/>
      <c r="F69" s="47"/>
      <c r="G69" s="47"/>
      <c r="H69" s="47"/>
      <c r="I69" s="16"/>
      <c r="J69" s="11"/>
    </row>
    <row r="70" spans="1:10" ht="18" customHeight="1">
      <c r="A70" s="4"/>
      <c r="B70" s="7"/>
      <c r="C70" s="7"/>
      <c r="D70" s="7"/>
      <c r="E70" s="9"/>
      <c r="F70" s="47"/>
      <c r="G70" s="47"/>
      <c r="H70" s="47"/>
      <c r="I70" s="16"/>
      <c r="J70" s="11"/>
    </row>
    <row r="71" spans="1:10" ht="18" customHeight="1">
      <c r="A71" s="4"/>
      <c r="B71" s="7"/>
      <c r="C71" s="7"/>
      <c r="D71" s="7"/>
      <c r="E71" s="9"/>
      <c r="F71" s="47"/>
      <c r="G71" s="47"/>
      <c r="H71" s="47"/>
      <c r="I71" s="16"/>
      <c r="J71" s="11"/>
    </row>
    <row r="72" spans="1:10" ht="18" customHeight="1">
      <c r="A72" s="4"/>
      <c r="B72" s="7"/>
      <c r="C72" s="7"/>
      <c r="D72" s="7"/>
      <c r="E72" s="9"/>
      <c r="F72" s="47"/>
      <c r="G72" s="47"/>
      <c r="H72" s="47"/>
      <c r="I72" s="16"/>
      <c r="J72" s="11"/>
    </row>
    <row r="73" spans="1:10" ht="18" customHeight="1">
      <c r="A73" s="4"/>
      <c r="B73" s="7"/>
      <c r="C73" s="7"/>
      <c r="D73" s="7"/>
      <c r="E73" s="9"/>
      <c r="F73" s="47"/>
      <c r="G73" s="47"/>
      <c r="H73" s="47"/>
      <c r="I73" s="16"/>
      <c r="J73" s="11"/>
    </row>
    <row r="74" spans="1:10" ht="18" customHeight="1">
      <c r="A74" s="4"/>
      <c r="B74" s="7"/>
      <c r="C74" s="7"/>
      <c r="D74" s="7"/>
      <c r="E74" s="9"/>
      <c r="F74" s="47"/>
      <c r="G74" s="47"/>
      <c r="H74" s="47"/>
      <c r="I74" s="16"/>
      <c r="J74" s="11"/>
    </row>
    <row r="75" spans="1:10" ht="18" customHeight="1">
      <c r="A75" s="4"/>
      <c r="B75" s="7"/>
      <c r="C75" s="7"/>
      <c r="D75" s="7"/>
      <c r="E75" s="9"/>
      <c r="F75" s="47"/>
      <c r="G75" s="47"/>
      <c r="H75" s="47"/>
      <c r="I75" s="16"/>
      <c r="J75" s="11"/>
    </row>
    <row r="76" spans="1:10" ht="18" customHeight="1">
      <c r="A76" s="4"/>
      <c r="B76" s="7"/>
      <c r="C76" s="7"/>
      <c r="D76" s="7"/>
      <c r="E76" s="9"/>
      <c r="F76" s="47"/>
      <c r="G76" s="47"/>
      <c r="H76" s="47"/>
      <c r="I76" s="16"/>
      <c r="J76" s="11"/>
    </row>
    <row r="77" spans="1:10" ht="18" customHeight="1">
      <c r="A77" s="4"/>
      <c r="B77" s="7"/>
      <c r="C77" s="7"/>
      <c r="D77" s="7"/>
      <c r="E77" s="9"/>
      <c r="F77" s="47"/>
      <c r="G77" s="47"/>
      <c r="H77" s="47"/>
      <c r="I77" s="16"/>
      <c r="J77" s="11"/>
    </row>
    <row r="78" spans="1:10" ht="18" customHeight="1">
      <c r="A78" s="4"/>
      <c r="B78" s="7"/>
      <c r="C78" s="7"/>
      <c r="D78" s="7"/>
      <c r="E78" s="9"/>
      <c r="F78" s="47"/>
      <c r="G78" s="47"/>
      <c r="H78" s="47"/>
      <c r="I78" s="16"/>
      <c r="J78" s="11"/>
    </row>
    <row r="79" spans="1:10" ht="18" customHeight="1">
      <c r="A79" s="4"/>
      <c r="B79" s="7"/>
      <c r="C79" s="7"/>
      <c r="D79" s="7"/>
      <c r="E79" s="9"/>
      <c r="F79" s="47"/>
      <c r="G79" s="47"/>
      <c r="H79" s="47"/>
      <c r="I79" s="16"/>
      <c r="J79" s="11"/>
    </row>
    <row r="80" spans="1:10" ht="18" customHeight="1">
      <c r="A80" s="4"/>
      <c r="B80" s="7"/>
      <c r="C80" s="7"/>
      <c r="D80" s="7"/>
      <c r="E80" s="9"/>
      <c r="F80" s="47"/>
      <c r="G80" s="47"/>
      <c r="H80" s="47"/>
      <c r="I80" s="16"/>
      <c r="J80" s="11"/>
    </row>
    <row r="81" spans="1:10" ht="18" customHeight="1">
      <c r="A81" s="4"/>
      <c r="B81" s="7"/>
      <c r="C81" s="7"/>
      <c r="D81" s="7"/>
      <c r="E81" s="9"/>
      <c r="F81" s="47"/>
      <c r="G81" s="47"/>
      <c r="H81" s="47"/>
      <c r="I81" s="16"/>
      <c r="J81" s="11"/>
    </row>
    <row r="82" spans="1:10" ht="18" customHeight="1">
      <c r="A82" s="4"/>
      <c r="B82" s="7"/>
      <c r="C82" s="7"/>
      <c r="D82" s="7"/>
      <c r="E82" s="9"/>
      <c r="F82" s="47"/>
      <c r="G82" s="47"/>
      <c r="H82" s="47"/>
      <c r="I82" s="16"/>
      <c r="J82" s="11"/>
    </row>
    <row r="83" spans="1:10" ht="18" customHeight="1">
      <c r="A83" s="4"/>
      <c r="B83" s="7"/>
      <c r="C83" s="7"/>
      <c r="D83" s="7"/>
      <c r="E83" s="9"/>
      <c r="F83" s="47"/>
      <c r="G83" s="47"/>
      <c r="H83" s="47"/>
      <c r="I83" s="16"/>
      <c r="J83" s="11"/>
    </row>
    <row r="84" spans="1:10" ht="18" customHeight="1">
      <c r="A84" s="4"/>
      <c r="B84" s="7"/>
      <c r="C84" s="7"/>
      <c r="D84" s="7"/>
      <c r="E84" s="9"/>
      <c r="F84" s="47"/>
      <c r="G84" s="47"/>
      <c r="H84" s="47"/>
      <c r="I84" s="16"/>
      <c r="J84" s="11"/>
    </row>
    <row r="85" spans="1:10" ht="18" customHeight="1">
      <c r="A85" s="4"/>
      <c r="B85" s="7"/>
      <c r="C85" s="7"/>
      <c r="D85" s="7"/>
      <c r="E85" s="9"/>
      <c r="F85" s="47"/>
      <c r="G85" s="47"/>
      <c r="H85" s="47"/>
      <c r="I85" s="16"/>
      <c r="J85" s="11"/>
    </row>
    <row r="86" spans="1:10" ht="18" customHeight="1">
      <c r="A86" s="4"/>
      <c r="B86" s="7"/>
      <c r="C86" s="7"/>
      <c r="D86" s="7"/>
      <c r="E86" s="9"/>
      <c r="F86" s="47"/>
      <c r="G86" s="47"/>
      <c r="H86" s="47"/>
      <c r="I86" s="16"/>
      <c r="J86" s="11"/>
    </row>
    <row r="87" spans="1:10" ht="18" customHeight="1">
      <c r="A87" s="4"/>
      <c r="B87" s="7"/>
      <c r="C87" s="7"/>
      <c r="D87" s="7"/>
      <c r="E87" s="9"/>
      <c r="F87" s="47"/>
      <c r="G87" s="47"/>
      <c r="H87" s="47"/>
      <c r="I87" s="16"/>
      <c r="J87" s="11"/>
    </row>
    <row r="88" spans="1:10" ht="18" customHeight="1">
      <c r="A88" s="4"/>
      <c r="B88" s="7"/>
      <c r="C88" s="7"/>
      <c r="D88" s="7"/>
      <c r="E88" s="9"/>
      <c r="F88" s="47"/>
      <c r="G88" s="47"/>
      <c r="H88" s="47"/>
      <c r="I88" s="16"/>
      <c r="J88" s="11"/>
    </row>
    <row r="89" spans="1:10" ht="18" customHeight="1">
      <c r="A89" s="45" t="s">
        <v>63</v>
      </c>
      <c r="B89" s="42"/>
      <c r="C89" s="42"/>
      <c r="D89" s="42"/>
      <c r="E89" s="42"/>
      <c r="F89" s="42"/>
      <c r="G89" s="42"/>
      <c r="H89" s="42"/>
      <c r="I89" s="42"/>
      <c r="J89" s="11"/>
    </row>
    <row r="90" spans="1:10" ht="18" customHeight="1">
      <c r="A90" s="48" t="s">
        <v>178</v>
      </c>
      <c r="B90" s="49"/>
      <c r="C90" s="49"/>
      <c r="D90" s="49"/>
      <c r="E90" s="49"/>
      <c r="F90" s="49"/>
      <c r="G90" s="49"/>
      <c r="H90" s="49"/>
      <c r="I90" s="49"/>
      <c r="J90" s="12"/>
    </row>
  </sheetData>
  <mergeCells count="112">
    <mergeCell ref="F88:H88"/>
    <mergeCell ref="A89:I89"/>
    <mergeCell ref="A90:I90"/>
    <mergeCell ref="F83:H83"/>
    <mergeCell ref="F84:H84"/>
    <mergeCell ref="F85:H85"/>
    <mergeCell ref="F86:H86"/>
    <mergeCell ref="F87:H87"/>
    <mergeCell ref="F78:H78"/>
    <mergeCell ref="F79:H79"/>
    <mergeCell ref="F80:H80"/>
    <mergeCell ref="F81:H81"/>
    <mergeCell ref="F82:H82"/>
    <mergeCell ref="F73:H73"/>
    <mergeCell ref="F74:H74"/>
    <mergeCell ref="F75:H75"/>
    <mergeCell ref="F76:H76"/>
    <mergeCell ref="F77:H77"/>
    <mergeCell ref="F68:H68"/>
    <mergeCell ref="F69:H69"/>
    <mergeCell ref="F70:H70"/>
    <mergeCell ref="F71:H71"/>
    <mergeCell ref="F72:H72"/>
    <mergeCell ref="F64:H64"/>
    <mergeCell ref="C65:D65"/>
    <mergeCell ref="F65:H65"/>
    <mergeCell ref="F66:H66"/>
    <mergeCell ref="F67:H67"/>
    <mergeCell ref="F59:H59"/>
    <mergeCell ref="F60:H60"/>
    <mergeCell ref="F61:H61"/>
    <mergeCell ref="F62:H62"/>
    <mergeCell ref="F63:H63"/>
    <mergeCell ref="A56:F56"/>
    <mergeCell ref="H56:J56"/>
    <mergeCell ref="A57:A58"/>
    <mergeCell ref="B57:B58"/>
    <mergeCell ref="C57:C58"/>
    <mergeCell ref="D57:D58"/>
    <mergeCell ref="E57:E58"/>
    <mergeCell ref="F57:H58"/>
    <mergeCell ref="I57:J57"/>
    <mergeCell ref="F51:H51"/>
    <mergeCell ref="F52:H52"/>
    <mergeCell ref="F53:H53"/>
    <mergeCell ref="A54:I54"/>
    <mergeCell ref="A55:J55"/>
    <mergeCell ref="F46:H46"/>
    <mergeCell ref="F47:H47"/>
    <mergeCell ref="F48:H48"/>
    <mergeCell ref="F49:H49"/>
    <mergeCell ref="F50:H50"/>
    <mergeCell ref="F43:H43"/>
    <mergeCell ref="C44:D44"/>
    <mergeCell ref="F44:H44"/>
    <mergeCell ref="C45:D45"/>
    <mergeCell ref="F45:H45"/>
    <mergeCell ref="F38:H38"/>
    <mergeCell ref="F39:H39"/>
    <mergeCell ref="F40:H40"/>
    <mergeCell ref="F41:H41"/>
    <mergeCell ref="F42:H42"/>
    <mergeCell ref="F33:H33"/>
    <mergeCell ref="F34:H34"/>
    <mergeCell ref="F35:H35"/>
    <mergeCell ref="F36:H36"/>
    <mergeCell ref="F37:H37"/>
    <mergeCell ref="F28:H28"/>
    <mergeCell ref="F29:H29"/>
    <mergeCell ref="F30:H30"/>
    <mergeCell ref="F31:H31"/>
    <mergeCell ref="F32:H32"/>
    <mergeCell ref="A24:J24"/>
    <mergeCell ref="A25:F25"/>
    <mergeCell ref="H25:J25"/>
    <mergeCell ref="A26:A27"/>
    <mergeCell ref="B26:B27"/>
    <mergeCell ref="C26:C27"/>
    <mergeCell ref="D26:D27"/>
    <mergeCell ref="E26:E27"/>
    <mergeCell ref="F26:H27"/>
    <mergeCell ref="I26:J26"/>
    <mergeCell ref="F19:H19"/>
    <mergeCell ref="F20:H20"/>
    <mergeCell ref="F21:H21"/>
    <mergeCell ref="F22:H22"/>
    <mergeCell ref="A23:I23"/>
    <mergeCell ref="F14:H14"/>
    <mergeCell ref="F15:H15"/>
    <mergeCell ref="F16:H16"/>
    <mergeCell ref="F17:H17"/>
    <mergeCell ref="F18:H18"/>
    <mergeCell ref="F9:H9"/>
    <mergeCell ref="F10:H10"/>
    <mergeCell ref="F11:H11"/>
    <mergeCell ref="F12:H12"/>
    <mergeCell ref="F13:H13"/>
    <mergeCell ref="C5:D5"/>
    <mergeCell ref="F5:H5"/>
    <mergeCell ref="F6:H6"/>
    <mergeCell ref="F7:H7"/>
    <mergeCell ref="F8:H8"/>
    <mergeCell ref="A1:J1"/>
    <mergeCell ref="A2:F2"/>
    <mergeCell ref="H2:J2"/>
    <mergeCell ref="A3:A4"/>
    <mergeCell ref="B3:B4"/>
    <mergeCell ref="C3:C4"/>
    <mergeCell ref="D3:D4"/>
    <mergeCell ref="E3:E4"/>
    <mergeCell ref="F3:H4"/>
    <mergeCell ref="I3:J3"/>
  </mergeCells>
  <phoneticPr fontId="10" type="noConversion"/>
  <printOptions horizontalCentered="1"/>
  <pageMargins left="0.116416666666667" right="0.116416666666667" top="0.59375" bottom="0" header="0.59375" footer="0"/>
  <pageSetup paperSize="9" orientation="portrait"/>
  <rowBreaks count="2" manualBreakCount="2">
    <brk id="23" max="16383" man="1"/>
    <brk id="54" max="16383" man="1"/>
  </rowBreaks>
</worksheet>
</file>

<file path=xl/worksheets/sheet39.xml><?xml version="1.0" encoding="utf-8"?>
<worksheet xmlns="http://schemas.openxmlformats.org/spreadsheetml/2006/main" xmlns:r="http://schemas.openxmlformats.org/officeDocument/2006/relationships">
  <dimension ref="A1:I21"/>
  <sheetViews>
    <sheetView showGridLines="0" workbookViewId="0"/>
  </sheetViews>
  <sheetFormatPr defaultColWidth="9" defaultRowHeight="11.25"/>
  <cols>
    <col min="1" max="1" width="7.83203125" customWidth="1"/>
    <col min="2" max="2" width="15.1640625" customWidth="1"/>
    <col min="3" max="3" width="19.6640625" customWidth="1"/>
    <col min="4" max="4" width="15.1640625" customWidth="1"/>
    <col min="5" max="5" width="10.1640625" customWidth="1"/>
    <col min="6" max="6" width="4.6640625" customWidth="1"/>
    <col min="7" max="7" width="10" customWidth="1"/>
    <col min="8" max="8" width="7.33203125" customWidth="1"/>
    <col min="9" max="9" width="25.6640625" customWidth="1"/>
  </cols>
  <sheetData>
    <row r="1" spans="1:9" ht="39.75" customHeight="1">
      <c r="A1" s="35" t="s">
        <v>221</v>
      </c>
      <c r="B1" s="35"/>
      <c r="C1" s="35"/>
      <c r="D1" s="35"/>
      <c r="E1" s="35"/>
      <c r="F1" s="35"/>
      <c r="G1" s="35"/>
      <c r="H1" s="35"/>
      <c r="I1" s="36"/>
    </row>
    <row r="2" spans="1:9" ht="41.25" customHeight="1">
      <c r="A2" s="37" t="s">
        <v>906</v>
      </c>
      <c r="B2" s="37"/>
      <c r="C2" s="37"/>
      <c r="D2" s="37"/>
      <c r="E2" s="37"/>
      <c r="F2" s="37"/>
      <c r="G2" s="37"/>
      <c r="H2" s="37"/>
      <c r="I2" s="2" t="s">
        <v>2</v>
      </c>
    </row>
    <row r="3" spans="1:9" ht="25.5" customHeight="1">
      <c r="A3" s="3" t="s">
        <v>3</v>
      </c>
      <c r="B3" s="6" t="s">
        <v>64</v>
      </c>
      <c r="C3" s="6" t="s">
        <v>77</v>
      </c>
      <c r="D3" s="6" t="s">
        <v>242</v>
      </c>
      <c r="E3" s="6" t="s">
        <v>247</v>
      </c>
      <c r="F3" s="40" t="s">
        <v>253</v>
      </c>
      <c r="G3" s="40"/>
      <c r="H3" s="46" t="s">
        <v>254</v>
      </c>
      <c r="I3" s="46"/>
    </row>
    <row r="4" spans="1:9" ht="70.5" customHeight="1">
      <c r="A4" s="4" t="s">
        <v>4</v>
      </c>
      <c r="B4" s="7" t="s">
        <v>511</v>
      </c>
      <c r="C4" s="7" t="s">
        <v>48</v>
      </c>
      <c r="D4" s="9" t="s">
        <v>243</v>
      </c>
      <c r="E4" s="9" t="s">
        <v>522</v>
      </c>
      <c r="F4" s="47"/>
      <c r="G4" s="47"/>
      <c r="H4" s="50" t="s">
        <v>258</v>
      </c>
      <c r="I4" s="50"/>
    </row>
    <row r="5" spans="1:9" ht="36.75" customHeight="1">
      <c r="A5" s="4" t="s">
        <v>13</v>
      </c>
      <c r="B5" s="7" t="s">
        <v>512</v>
      </c>
      <c r="C5" s="7" t="s">
        <v>235</v>
      </c>
      <c r="D5" s="9" t="s">
        <v>243</v>
      </c>
      <c r="E5" s="9" t="s">
        <v>523</v>
      </c>
      <c r="F5" s="47"/>
      <c r="G5" s="47"/>
      <c r="H5" s="50" t="s">
        <v>256</v>
      </c>
      <c r="I5" s="50"/>
    </row>
    <row r="6" spans="1:9" ht="36.75" customHeight="1">
      <c r="A6" s="4" t="s">
        <v>15</v>
      </c>
      <c r="B6" s="7" t="s">
        <v>513</v>
      </c>
      <c r="C6" s="7" t="s">
        <v>236</v>
      </c>
      <c r="D6" s="9" t="s">
        <v>243</v>
      </c>
      <c r="E6" s="9" t="s">
        <v>524</v>
      </c>
      <c r="F6" s="47"/>
      <c r="G6" s="47"/>
      <c r="H6" s="50" t="s">
        <v>257</v>
      </c>
      <c r="I6" s="50"/>
    </row>
    <row r="7" spans="1:9" ht="36.75" customHeight="1">
      <c r="A7" s="4" t="s">
        <v>22</v>
      </c>
      <c r="B7" s="7" t="s">
        <v>514</v>
      </c>
      <c r="C7" s="7" t="s">
        <v>234</v>
      </c>
      <c r="D7" s="9" t="s">
        <v>243</v>
      </c>
      <c r="E7" s="9" t="s">
        <v>525</v>
      </c>
      <c r="F7" s="47"/>
      <c r="G7" s="47"/>
      <c r="H7" s="50" t="s">
        <v>255</v>
      </c>
      <c r="I7" s="50"/>
    </row>
    <row r="8" spans="1:9" ht="48" customHeight="1">
      <c r="A8" s="4" t="s">
        <v>23</v>
      </c>
      <c r="B8" s="7" t="s">
        <v>515</v>
      </c>
      <c r="C8" s="7" t="s">
        <v>237</v>
      </c>
      <c r="D8" s="9" t="s">
        <v>244</v>
      </c>
      <c r="E8" s="9"/>
      <c r="F8" s="47"/>
      <c r="G8" s="47"/>
      <c r="H8" s="50" t="s">
        <v>526</v>
      </c>
      <c r="I8" s="50"/>
    </row>
    <row r="9" spans="1:9" ht="36.75" customHeight="1">
      <c r="A9" s="4" t="s">
        <v>222</v>
      </c>
      <c r="B9" s="7" t="s">
        <v>230</v>
      </c>
      <c r="C9" s="7" t="s">
        <v>238</v>
      </c>
      <c r="D9" s="9" t="s">
        <v>243</v>
      </c>
      <c r="E9" s="9" t="s">
        <v>252</v>
      </c>
      <c r="F9" s="47"/>
      <c r="G9" s="47"/>
      <c r="H9" s="50" t="s">
        <v>527</v>
      </c>
      <c r="I9" s="50"/>
    </row>
    <row r="10" spans="1:9" ht="48" customHeight="1">
      <c r="A10" s="4" t="s">
        <v>223</v>
      </c>
      <c r="B10" s="7" t="s">
        <v>516</v>
      </c>
      <c r="C10" s="7" t="s">
        <v>518</v>
      </c>
      <c r="D10" s="9" t="s">
        <v>520</v>
      </c>
      <c r="E10" s="9"/>
      <c r="F10" s="47"/>
      <c r="G10" s="47"/>
      <c r="H10" s="50" t="s">
        <v>528</v>
      </c>
      <c r="I10" s="50"/>
    </row>
    <row r="11" spans="1:9" ht="70.5" customHeight="1">
      <c r="A11" s="4" t="s">
        <v>217</v>
      </c>
      <c r="B11" s="7" t="s">
        <v>517</v>
      </c>
      <c r="C11" s="7" t="s">
        <v>519</v>
      </c>
      <c r="D11" s="9" t="s">
        <v>521</v>
      </c>
      <c r="E11" s="9"/>
      <c r="F11" s="47"/>
      <c r="G11" s="47"/>
      <c r="H11" s="50" t="s">
        <v>529</v>
      </c>
      <c r="I11" s="50"/>
    </row>
    <row r="12" spans="1:9" ht="70.5" customHeight="1">
      <c r="A12" s="4" t="s">
        <v>59</v>
      </c>
      <c r="B12" s="7" t="s">
        <v>233</v>
      </c>
      <c r="C12" s="7" t="s">
        <v>241</v>
      </c>
      <c r="D12" s="9" t="s">
        <v>241</v>
      </c>
      <c r="E12" s="9"/>
      <c r="F12" s="47"/>
      <c r="G12" s="47"/>
      <c r="H12" s="50" t="s">
        <v>530</v>
      </c>
      <c r="I12" s="50"/>
    </row>
    <row r="13" spans="1:9" ht="18" customHeight="1">
      <c r="A13" s="4"/>
      <c r="B13" s="7"/>
      <c r="C13" s="7"/>
      <c r="D13" s="9"/>
      <c r="E13" s="9"/>
      <c r="F13" s="47"/>
      <c r="G13" s="47"/>
      <c r="H13" s="50"/>
      <c r="I13" s="50"/>
    </row>
    <row r="14" spans="1:9" ht="18" customHeight="1">
      <c r="A14" s="4"/>
      <c r="B14" s="7"/>
      <c r="C14" s="7"/>
      <c r="D14" s="9"/>
      <c r="E14" s="9"/>
      <c r="F14" s="47"/>
      <c r="G14" s="47"/>
      <c r="H14" s="50"/>
      <c r="I14" s="50"/>
    </row>
    <row r="15" spans="1:9" ht="18" customHeight="1">
      <c r="A15" s="4"/>
      <c r="B15" s="7"/>
      <c r="C15" s="7"/>
      <c r="D15" s="9"/>
      <c r="E15" s="9"/>
      <c r="F15" s="47"/>
      <c r="G15" s="47"/>
      <c r="H15" s="50"/>
      <c r="I15" s="50"/>
    </row>
    <row r="16" spans="1:9" ht="18" customHeight="1">
      <c r="A16" s="4"/>
      <c r="B16" s="7"/>
      <c r="C16" s="7"/>
      <c r="D16" s="9"/>
      <c r="E16" s="9"/>
      <c r="F16" s="47"/>
      <c r="G16" s="47"/>
      <c r="H16" s="50"/>
      <c r="I16" s="50"/>
    </row>
    <row r="17" spans="1:9" ht="18" customHeight="1">
      <c r="A17" s="4"/>
      <c r="B17" s="7"/>
      <c r="C17" s="7"/>
      <c r="D17" s="9"/>
      <c r="E17" s="9"/>
      <c r="F17" s="47"/>
      <c r="G17" s="47"/>
      <c r="H17" s="50"/>
      <c r="I17" s="50"/>
    </row>
    <row r="18" spans="1:9" ht="18" customHeight="1">
      <c r="A18" s="4"/>
      <c r="B18" s="7"/>
      <c r="C18" s="7"/>
      <c r="D18" s="9"/>
      <c r="E18" s="9"/>
      <c r="F18" s="47"/>
      <c r="G18" s="47"/>
      <c r="H18" s="50"/>
      <c r="I18" s="50"/>
    </row>
    <row r="19" spans="1:9" ht="18" customHeight="1">
      <c r="A19" s="4"/>
      <c r="B19" s="7"/>
      <c r="C19" s="7"/>
      <c r="D19" s="9"/>
      <c r="E19" s="9"/>
      <c r="F19" s="47"/>
      <c r="G19" s="47"/>
      <c r="H19" s="50"/>
      <c r="I19" s="50"/>
    </row>
    <row r="20" spans="1:9" ht="18" customHeight="1">
      <c r="A20" s="4"/>
      <c r="B20" s="7"/>
      <c r="C20" s="7"/>
      <c r="D20" s="9"/>
      <c r="E20" s="9"/>
      <c r="F20" s="47"/>
      <c r="G20" s="47"/>
      <c r="H20" s="50"/>
      <c r="I20" s="50"/>
    </row>
    <row r="21" spans="1:9" ht="18" customHeight="1">
      <c r="A21" s="48" t="s">
        <v>224</v>
      </c>
      <c r="B21" s="51"/>
      <c r="C21" s="49"/>
      <c r="D21" s="49"/>
      <c r="E21" s="49"/>
      <c r="F21" s="52"/>
      <c r="G21" s="52"/>
      <c r="H21" s="53"/>
      <c r="I21" s="53"/>
    </row>
  </sheetData>
  <mergeCells count="42">
    <mergeCell ref="F19:G19"/>
    <mergeCell ref="H19:I19"/>
    <mergeCell ref="F20:G20"/>
    <mergeCell ref="H20:I20"/>
    <mergeCell ref="A21:E21"/>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7:G7"/>
    <mergeCell ref="H7:I7"/>
    <mergeCell ref="F8:G8"/>
    <mergeCell ref="H8:I8"/>
    <mergeCell ref="F9:G9"/>
    <mergeCell ref="H9:I9"/>
    <mergeCell ref="F4:G4"/>
    <mergeCell ref="H4:I4"/>
    <mergeCell ref="F5:G5"/>
    <mergeCell ref="H5:I5"/>
    <mergeCell ref="F6:G6"/>
    <mergeCell ref="H6:I6"/>
    <mergeCell ref="A1:I1"/>
    <mergeCell ref="A2:F2"/>
    <mergeCell ref="G2:H2"/>
    <mergeCell ref="F3:G3"/>
    <mergeCell ref="H3:I3"/>
  </mergeCells>
  <phoneticPr fontId="10" type="noConversion"/>
  <printOptions horizontalCentered="1"/>
  <pageMargins left="0.116416666666667" right="0.116416666666667" top="0.59375" bottom="0" header="0.59375" footer="0"/>
  <pageSetup paperSize="9" orientation="portrait"/>
</worksheet>
</file>

<file path=xl/worksheets/sheet4.xml><?xml version="1.0" encoding="utf-8"?>
<worksheet xmlns="http://schemas.openxmlformats.org/spreadsheetml/2006/main" xmlns:r="http://schemas.openxmlformats.org/officeDocument/2006/relationships">
  <dimension ref="A1:I20"/>
  <sheetViews>
    <sheetView showGridLines="0" workbookViewId="0"/>
  </sheetViews>
  <sheetFormatPr defaultColWidth="9" defaultRowHeight="11.25"/>
  <cols>
    <col min="1" max="1" width="7.83203125" customWidth="1"/>
    <col min="2" max="2" width="15.1640625" customWidth="1"/>
    <col min="3" max="3" width="19.6640625" customWidth="1"/>
    <col min="4" max="4" width="15.1640625" customWidth="1"/>
    <col min="5" max="5" width="10.1640625" customWidth="1"/>
    <col min="6" max="6" width="4.6640625" customWidth="1"/>
    <col min="7" max="7" width="10" customWidth="1"/>
    <col min="8" max="8" width="7.33203125" customWidth="1"/>
    <col min="9" max="9" width="25.6640625" customWidth="1"/>
  </cols>
  <sheetData>
    <row r="1" spans="1:9" ht="39.75" customHeight="1">
      <c r="A1" s="35" t="s">
        <v>221</v>
      </c>
      <c r="B1" s="35"/>
      <c r="C1" s="35"/>
      <c r="D1" s="35"/>
      <c r="E1" s="35"/>
      <c r="F1" s="35"/>
      <c r="G1" s="35"/>
      <c r="H1" s="35"/>
      <c r="I1" s="36"/>
    </row>
    <row r="2" spans="1:9" ht="41.25" customHeight="1">
      <c r="A2" s="37" t="s">
        <v>1</v>
      </c>
      <c r="B2" s="37"/>
      <c r="C2" s="37"/>
      <c r="D2" s="37"/>
      <c r="E2" s="37"/>
      <c r="F2" s="37"/>
      <c r="G2" s="37"/>
      <c r="H2" s="37"/>
      <c r="I2" s="2" t="s">
        <v>2</v>
      </c>
    </row>
    <row r="3" spans="1:9" ht="25.5" customHeight="1">
      <c r="A3" s="3" t="s">
        <v>3</v>
      </c>
      <c r="B3" s="6" t="s">
        <v>64</v>
      </c>
      <c r="C3" s="6" t="s">
        <v>77</v>
      </c>
      <c r="D3" s="6" t="s">
        <v>242</v>
      </c>
      <c r="E3" s="6" t="s">
        <v>247</v>
      </c>
      <c r="F3" s="40" t="s">
        <v>253</v>
      </c>
      <c r="G3" s="40"/>
      <c r="H3" s="46" t="s">
        <v>254</v>
      </c>
      <c r="I3" s="46"/>
    </row>
    <row r="4" spans="1:9" ht="36.75" customHeight="1">
      <c r="A4" s="4" t="s">
        <v>4</v>
      </c>
      <c r="B4" s="7" t="s">
        <v>225</v>
      </c>
      <c r="C4" s="7" t="s">
        <v>234</v>
      </c>
      <c r="D4" s="9" t="s">
        <v>243</v>
      </c>
      <c r="E4" s="9" t="s">
        <v>248</v>
      </c>
      <c r="F4" s="47"/>
      <c r="G4" s="47"/>
      <c r="H4" s="50" t="s">
        <v>255</v>
      </c>
      <c r="I4" s="50"/>
    </row>
    <row r="5" spans="1:9" ht="36.75" customHeight="1">
      <c r="A5" s="4" t="s">
        <v>13</v>
      </c>
      <c r="B5" s="7" t="s">
        <v>226</v>
      </c>
      <c r="C5" s="7" t="s">
        <v>235</v>
      </c>
      <c r="D5" s="9" t="s">
        <v>243</v>
      </c>
      <c r="E5" s="9" t="s">
        <v>249</v>
      </c>
      <c r="F5" s="47"/>
      <c r="G5" s="47"/>
      <c r="H5" s="50" t="s">
        <v>256</v>
      </c>
      <c r="I5" s="50"/>
    </row>
    <row r="6" spans="1:9" ht="36.75" customHeight="1">
      <c r="A6" s="4" t="s">
        <v>15</v>
      </c>
      <c r="B6" s="7" t="s">
        <v>227</v>
      </c>
      <c r="C6" s="7" t="s">
        <v>236</v>
      </c>
      <c r="D6" s="9" t="s">
        <v>243</v>
      </c>
      <c r="E6" s="9" t="s">
        <v>250</v>
      </c>
      <c r="F6" s="47"/>
      <c r="G6" s="47"/>
      <c r="H6" s="50" t="s">
        <v>257</v>
      </c>
      <c r="I6" s="50"/>
    </row>
    <row r="7" spans="1:9" ht="70.5" customHeight="1">
      <c r="A7" s="4" t="s">
        <v>22</v>
      </c>
      <c r="B7" s="7" t="s">
        <v>228</v>
      </c>
      <c r="C7" s="7" t="s">
        <v>48</v>
      </c>
      <c r="D7" s="9" t="s">
        <v>243</v>
      </c>
      <c r="E7" s="9" t="s">
        <v>251</v>
      </c>
      <c r="F7" s="47"/>
      <c r="G7" s="47"/>
      <c r="H7" s="50" t="s">
        <v>258</v>
      </c>
      <c r="I7" s="50"/>
    </row>
    <row r="8" spans="1:9" ht="59.25" customHeight="1">
      <c r="A8" s="4" t="s">
        <v>23</v>
      </c>
      <c r="B8" s="7" t="s">
        <v>229</v>
      </c>
      <c r="C8" s="7" t="s">
        <v>237</v>
      </c>
      <c r="D8" s="9" t="s">
        <v>244</v>
      </c>
      <c r="E8" s="9"/>
      <c r="F8" s="47"/>
      <c r="G8" s="47"/>
      <c r="H8" s="50" t="s">
        <v>259</v>
      </c>
      <c r="I8" s="50"/>
    </row>
    <row r="9" spans="1:9" ht="36.75" customHeight="1">
      <c r="A9" s="4" t="s">
        <v>222</v>
      </c>
      <c r="B9" s="7" t="s">
        <v>230</v>
      </c>
      <c r="C9" s="7" t="s">
        <v>238</v>
      </c>
      <c r="D9" s="9" t="s">
        <v>243</v>
      </c>
      <c r="E9" s="9" t="s">
        <v>252</v>
      </c>
      <c r="F9" s="47"/>
      <c r="G9" s="47"/>
      <c r="H9" s="50" t="s">
        <v>260</v>
      </c>
      <c r="I9" s="50"/>
    </row>
    <row r="10" spans="1:9" ht="81.75" customHeight="1">
      <c r="A10" s="4" t="s">
        <v>223</v>
      </c>
      <c r="B10" s="7" t="s">
        <v>231</v>
      </c>
      <c r="C10" s="7" t="s">
        <v>239</v>
      </c>
      <c r="D10" s="9" t="s">
        <v>245</v>
      </c>
      <c r="E10" s="9"/>
      <c r="F10" s="47"/>
      <c r="G10" s="47"/>
      <c r="H10" s="50" t="s">
        <v>261</v>
      </c>
      <c r="I10" s="50"/>
    </row>
    <row r="11" spans="1:9" ht="59.25" customHeight="1">
      <c r="A11" s="4" t="s">
        <v>217</v>
      </c>
      <c r="B11" s="7" t="s">
        <v>232</v>
      </c>
      <c r="C11" s="7" t="s">
        <v>240</v>
      </c>
      <c r="D11" s="9" t="s">
        <v>246</v>
      </c>
      <c r="E11" s="9"/>
      <c r="F11" s="47"/>
      <c r="G11" s="47"/>
      <c r="H11" s="50" t="s">
        <v>262</v>
      </c>
      <c r="I11" s="50"/>
    </row>
    <row r="12" spans="1:9" ht="70.5" customHeight="1">
      <c r="A12" s="4" t="s">
        <v>59</v>
      </c>
      <c r="B12" s="7" t="s">
        <v>233</v>
      </c>
      <c r="C12" s="7" t="s">
        <v>241</v>
      </c>
      <c r="D12" s="9" t="s">
        <v>241</v>
      </c>
      <c r="E12" s="9"/>
      <c r="F12" s="47"/>
      <c r="G12" s="47"/>
      <c r="H12" s="50" t="s">
        <v>263</v>
      </c>
      <c r="I12" s="50"/>
    </row>
    <row r="13" spans="1:9" ht="18" customHeight="1">
      <c r="A13" s="4"/>
      <c r="B13" s="7"/>
      <c r="C13" s="7"/>
      <c r="D13" s="9"/>
      <c r="E13" s="9"/>
      <c r="F13" s="47"/>
      <c r="G13" s="47"/>
      <c r="H13" s="50"/>
      <c r="I13" s="50"/>
    </row>
    <row r="14" spans="1:9" ht="18" customHeight="1">
      <c r="A14" s="4"/>
      <c r="B14" s="7"/>
      <c r="C14" s="7"/>
      <c r="D14" s="9"/>
      <c r="E14" s="9"/>
      <c r="F14" s="47"/>
      <c r="G14" s="47"/>
      <c r="H14" s="50"/>
      <c r="I14" s="50"/>
    </row>
    <row r="15" spans="1:9" ht="18" customHeight="1">
      <c r="A15" s="4"/>
      <c r="B15" s="7"/>
      <c r="C15" s="7"/>
      <c r="D15" s="9"/>
      <c r="E15" s="9"/>
      <c r="F15" s="47"/>
      <c r="G15" s="47"/>
      <c r="H15" s="50"/>
      <c r="I15" s="50"/>
    </row>
    <row r="16" spans="1:9" ht="18" customHeight="1">
      <c r="A16" s="4"/>
      <c r="B16" s="7"/>
      <c r="C16" s="7"/>
      <c r="D16" s="9"/>
      <c r="E16" s="9"/>
      <c r="F16" s="47"/>
      <c r="G16" s="47"/>
      <c r="H16" s="50"/>
      <c r="I16" s="50"/>
    </row>
    <row r="17" spans="1:9" ht="18" customHeight="1">
      <c r="A17" s="4"/>
      <c r="B17" s="7"/>
      <c r="C17" s="7"/>
      <c r="D17" s="9"/>
      <c r="E17" s="9"/>
      <c r="F17" s="47"/>
      <c r="G17" s="47"/>
      <c r="H17" s="50"/>
      <c r="I17" s="50"/>
    </row>
    <row r="18" spans="1:9" ht="18" customHeight="1">
      <c r="A18" s="4"/>
      <c r="B18" s="7"/>
      <c r="C18" s="7"/>
      <c r="D18" s="9"/>
      <c r="E18" s="9"/>
      <c r="F18" s="47"/>
      <c r="G18" s="47"/>
      <c r="H18" s="50"/>
      <c r="I18" s="50"/>
    </row>
    <row r="19" spans="1:9" ht="18" customHeight="1">
      <c r="A19" s="4"/>
      <c r="B19" s="7"/>
      <c r="C19" s="7"/>
      <c r="D19" s="9"/>
      <c r="E19" s="9"/>
      <c r="F19" s="47"/>
      <c r="G19" s="47"/>
      <c r="H19" s="50"/>
      <c r="I19" s="50"/>
    </row>
    <row r="20" spans="1:9" ht="18" customHeight="1">
      <c r="A20" s="48" t="s">
        <v>224</v>
      </c>
      <c r="B20" s="51"/>
      <c r="C20" s="49"/>
      <c r="D20" s="49"/>
      <c r="E20" s="49"/>
      <c r="F20" s="52"/>
      <c r="G20" s="52"/>
      <c r="H20" s="53"/>
      <c r="I20" s="53"/>
    </row>
  </sheetData>
  <mergeCells count="40">
    <mergeCell ref="F19:G19"/>
    <mergeCell ref="H19:I19"/>
    <mergeCell ref="A20:E20"/>
    <mergeCell ref="F20:G20"/>
    <mergeCell ref="H20:I20"/>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7:G7"/>
    <mergeCell ref="H7:I7"/>
    <mergeCell ref="F8:G8"/>
    <mergeCell ref="H8:I8"/>
    <mergeCell ref="F9:G9"/>
    <mergeCell ref="H9:I9"/>
    <mergeCell ref="F4:G4"/>
    <mergeCell ref="H4:I4"/>
    <mergeCell ref="F5:G5"/>
    <mergeCell ref="H5:I5"/>
    <mergeCell ref="F6:G6"/>
    <mergeCell ref="H6:I6"/>
    <mergeCell ref="A1:I1"/>
    <mergeCell ref="A2:F2"/>
    <mergeCell ref="G2:H2"/>
    <mergeCell ref="F3:G3"/>
    <mergeCell ref="H3:I3"/>
  </mergeCells>
  <phoneticPr fontId="10" type="noConversion"/>
  <printOptions horizontalCentered="1"/>
  <pageMargins left="0.116416666666667" right="0.116416666666667" top="0.59375" bottom="0" header="0.59375" footer="0"/>
  <pageSetup paperSize="9" orientation="portrait"/>
</worksheet>
</file>

<file path=xl/worksheets/sheet40.xml><?xml version="1.0" encoding="utf-8"?>
<worksheet xmlns="http://schemas.openxmlformats.org/spreadsheetml/2006/main" xmlns:r="http://schemas.openxmlformats.org/officeDocument/2006/relationships">
  <dimension ref="A1:I34"/>
  <sheetViews>
    <sheetView showGridLines="0" workbookViewId="0"/>
  </sheetViews>
  <sheetFormatPr defaultColWidth="9" defaultRowHeight="11.25"/>
  <cols>
    <col min="1" max="1" width="19.6640625" customWidth="1"/>
    <col min="2" max="2" width="21.5" customWidth="1"/>
    <col min="3" max="3" width="28.83203125" customWidth="1"/>
    <col min="4" max="4" width="7.33203125" customWidth="1"/>
    <col min="5" max="5" width="5.33203125" customWidth="1"/>
    <col min="6" max="6" width="2.5" customWidth="1"/>
    <col min="7" max="7" width="5.1640625" customWidth="1"/>
    <col min="8" max="9" width="12.6640625" customWidth="1"/>
  </cols>
  <sheetData>
    <row r="1" spans="1:9" ht="39.75" customHeight="1">
      <c r="A1" s="35" t="s">
        <v>264</v>
      </c>
      <c r="B1" s="35"/>
      <c r="C1" s="35"/>
      <c r="D1" s="35"/>
      <c r="E1" s="35"/>
      <c r="F1" s="35"/>
      <c r="G1" s="36"/>
      <c r="H1" s="36"/>
      <c r="I1" s="36"/>
    </row>
    <row r="2" spans="1:9" ht="28.5" customHeight="1">
      <c r="A2" s="37" t="s">
        <v>906</v>
      </c>
      <c r="B2" s="37"/>
      <c r="C2" s="37"/>
      <c r="D2" s="37"/>
      <c r="E2" s="37"/>
      <c r="F2" s="1"/>
      <c r="G2" s="39" t="s">
        <v>2</v>
      </c>
      <c r="H2" s="39"/>
      <c r="I2" s="39"/>
    </row>
    <row r="3" spans="1:9" ht="18" customHeight="1">
      <c r="A3" s="44" t="s">
        <v>64</v>
      </c>
      <c r="B3" s="40" t="s">
        <v>77</v>
      </c>
      <c r="C3" s="40" t="s">
        <v>297</v>
      </c>
      <c r="D3" s="40" t="s">
        <v>108</v>
      </c>
      <c r="E3" s="40" t="s">
        <v>114</v>
      </c>
      <c r="F3" s="40"/>
      <c r="G3" s="40"/>
      <c r="H3" s="40" t="s">
        <v>60</v>
      </c>
      <c r="I3" s="46"/>
    </row>
    <row r="4" spans="1:9" ht="18" customHeight="1">
      <c r="A4" s="45"/>
      <c r="B4" s="42"/>
      <c r="C4" s="42"/>
      <c r="D4" s="42"/>
      <c r="E4" s="42"/>
      <c r="F4" s="42"/>
      <c r="G4" s="42"/>
      <c r="H4" s="9" t="s">
        <v>124</v>
      </c>
      <c r="I4" s="17" t="s">
        <v>125</v>
      </c>
    </row>
    <row r="5" spans="1:9" ht="18" customHeight="1">
      <c r="A5" s="4" t="s">
        <v>5</v>
      </c>
      <c r="B5" s="7" t="s">
        <v>278</v>
      </c>
      <c r="C5" s="7"/>
      <c r="D5" s="9" t="s">
        <v>300</v>
      </c>
      <c r="E5" s="47" t="s">
        <v>4</v>
      </c>
      <c r="F5" s="47"/>
      <c r="G5" s="47"/>
      <c r="H5" s="16"/>
      <c r="I5" s="11"/>
    </row>
    <row r="6" spans="1:9" ht="25.5" customHeight="1">
      <c r="A6" s="4" t="s">
        <v>6</v>
      </c>
      <c r="B6" s="7" t="s">
        <v>533</v>
      </c>
      <c r="C6" s="7"/>
      <c r="D6" s="9" t="s">
        <v>300</v>
      </c>
      <c r="E6" s="47" t="s">
        <v>4</v>
      </c>
      <c r="F6" s="47"/>
      <c r="G6" s="47"/>
      <c r="H6" s="16"/>
      <c r="I6" s="11"/>
    </row>
    <row r="7" spans="1:9" ht="18" customHeight="1">
      <c r="A7" s="4" t="s">
        <v>7</v>
      </c>
      <c r="B7" s="7" t="s">
        <v>534</v>
      </c>
      <c r="C7" s="7"/>
      <c r="D7" s="9" t="s">
        <v>300</v>
      </c>
      <c r="E7" s="47" t="s">
        <v>4</v>
      </c>
      <c r="F7" s="47"/>
      <c r="G7" s="47"/>
      <c r="H7" s="16"/>
      <c r="I7" s="11"/>
    </row>
    <row r="8" spans="1:9" ht="25.5" customHeight="1">
      <c r="A8" s="4" t="s">
        <v>8</v>
      </c>
      <c r="B8" s="7" t="s">
        <v>290</v>
      </c>
      <c r="C8" s="7"/>
      <c r="D8" s="9" t="s">
        <v>300</v>
      </c>
      <c r="E8" s="47" t="s">
        <v>4</v>
      </c>
      <c r="F8" s="47"/>
      <c r="G8" s="47"/>
      <c r="H8" s="16"/>
      <c r="I8" s="11"/>
    </row>
    <row r="9" spans="1:9" ht="18" customHeight="1">
      <c r="A9" s="4" t="s">
        <v>9</v>
      </c>
      <c r="B9" s="7" t="s">
        <v>291</v>
      </c>
      <c r="C9" s="7"/>
      <c r="D9" s="9" t="s">
        <v>300</v>
      </c>
      <c r="E9" s="47" t="s">
        <v>4</v>
      </c>
      <c r="F9" s="47"/>
      <c r="G9" s="47"/>
      <c r="H9" s="16"/>
      <c r="I9" s="11"/>
    </row>
    <row r="10" spans="1:9" ht="18" customHeight="1">
      <c r="A10" s="4" t="s">
        <v>10</v>
      </c>
      <c r="B10" s="7" t="s">
        <v>292</v>
      </c>
      <c r="C10" s="7"/>
      <c r="D10" s="9" t="s">
        <v>300</v>
      </c>
      <c r="E10" s="47" t="s">
        <v>4</v>
      </c>
      <c r="F10" s="47"/>
      <c r="G10" s="47"/>
      <c r="H10" s="16"/>
      <c r="I10" s="11"/>
    </row>
    <row r="11" spans="1:9" ht="48" customHeight="1">
      <c r="A11" s="4" t="s">
        <v>531</v>
      </c>
      <c r="B11" s="7" t="s">
        <v>535</v>
      </c>
      <c r="C11" s="7" t="s">
        <v>1038</v>
      </c>
      <c r="D11" s="9" t="s">
        <v>300</v>
      </c>
      <c r="E11" s="47" t="s">
        <v>4</v>
      </c>
      <c r="F11" s="47"/>
      <c r="G11" s="47"/>
      <c r="H11" s="16"/>
      <c r="I11" s="11"/>
    </row>
    <row r="12" spans="1:9" ht="48" customHeight="1">
      <c r="A12" s="4" t="s">
        <v>612</v>
      </c>
      <c r="B12" s="7" t="s">
        <v>615</v>
      </c>
      <c r="C12" s="7"/>
      <c r="D12" s="9" t="s">
        <v>361</v>
      </c>
      <c r="E12" s="47" t="s">
        <v>4</v>
      </c>
      <c r="F12" s="47"/>
      <c r="G12" s="47"/>
      <c r="H12" s="16"/>
      <c r="I12" s="11"/>
    </row>
    <row r="13" spans="1:9" ht="25.5" customHeight="1">
      <c r="A13" s="4" t="s">
        <v>610</v>
      </c>
      <c r="B13" s="7" t="s">
        <v>613</v>
      </c>
      <c r="C13" s="7"/>
      <c r="D13" s="9" t="s">
        <v>361</v>
      </c>
      <c r="E13" s="47" t="s">
        <v>4</v>
      </c>
      <c r="F13" s="47"/>
      <c r="G13" s="47"/>
      <c r="H13" s="16"/>
      <c r="I13" s="11"/>
    </row>
    <row r="14" spans="1:9" ht="18" customHeight="1">
      <c r="A14" s="45"/>
      <c r="B14" s="42"/>
      <c r="C14" s="42"/>
      <c r="D14" s="42"/>
      <c r="E14" s="42"/>
      <c r="F14" s="42"/>
      <c r="G14" s="42"/>
      <c r="H14" s="42"/>
      <c r="I14" s="11"/>
    </row>
    <row r="15" spans="1:9" ht="18" customHeight="1">
      <c r="A15" s="4"/>
      <c r="B15" s="7"/>
      <c r="C15" s="7"/>
      <c r="D15" s="9"/>
      <c r="E15" s="47"/>
      <c r="F15" s="47"/>
      <c r="G15" s="47"/>
      <c r="H15" s="16"/>
      <c r="I15" s="11"/>
    </row>
    <row r="16" spans="1:9" ht="18" customHeight="1">
      <c r="A16" s="4"/>
      <c r="B16" s="7"/>
      <c r="C16" s="7"/>
      <c r="D16" s="9"/>
      <c r="E16" s="47"/>
      <c r="F16" s="47"/>
      <c r="G16" s="47"/>
      <c r="H16" s="16"/>
      <c r="I16" s="11"/>
    </row>
    <row r="17" spans="1:9" ht="18" customHeight="1">
      <c r="A17" s="4"/>
      <c r="B17" s="7"/>
      <c r="C17" s="7"/>
      <c r="D17" s="9"/>
      <c r="E17" s="47"/>
      <c r="F17" s="47"/>
      <c r="G17" s="47"/>
      <c r="H17" s="16"/>
      <c r="I17" s="11"/>
    </row>
    <row r="18" spans="1:9" ht="18" customHeight="1">
      <c r="A18" s="4"/>
      <c r="B18" s="7"/>
      <c r="C18" s="7"/>
      <c r="D18" s="9"/>
      <c r="E18" s="47"/>
      <c r="F18" s="47"/>
      <c r="G18" s="47"/>
      <c r="H18" s="16"/>
      <c r="I18" s="11"/>
    </row>
    <row r="19" spans="1:9" ht="18" customHeight="1">
      <c r="A19" s="4"/>
      <c r="B19" s="7"/>
      <c r="C19" s="7"/>
      <c r="D19" s="9"/>
      <c r="E19" s="47"/>
      <c r="F19" s="47"/>
      <c r="G19" s="47"/>
      <c r="H19" s="16"/>
      <c r="I19" s="11"/>
    </row>
    <row r="20" spans="1:9" ht="18" customHeight="1">
      <c r="A20" s="4"/>
      <c r="B20" s="7"/>
      <c r="C20" s="7"/>
      <c r="D20" s="9"/>
      <c r="E20" s="47"/>
      <c r="F20" s="47"/>
      <c r="G20" s="47"/>
      <c r="H20" s="16"/>
      <c r="I20" s="11"/>
    </row>
    <row r="21" spans="1:9" ht="18" customHeight="1">
      <c r="A21" s="4"/>
      <c r="B21" s="7"/>
      <c r="C21" s="7"/>
      <c r="D21" s="9"/>
      <c r="E21" s="47"/>
      <c r="F21" s="47"/>
      <c r="G21" s="47"/>
      <c r="H21" s="16"/>
      <c r="I21" s="11"/>
    </row>
    <row r="22" spans="1:9" ht="18" customHeight="1">
      <c r="A22" s="4"/>
      <c r="B22" s="7"/>
      <c r="C22" s="7"/>
      <c r="D22" s="9"/>
      <c r="E22" s="47"/>
      <c r="F22" s="47"/>
      <c r="G22" s="47"/>
      <c r="H22" s="16"/>
      <c r="I22" s="11"/>
    </row>
    <row r="23" spans="1:9" ht="18" customHeight="1">
      <c r="A23" s="4"/>
      <c r="B23" s="7"/>
      <c r="C23" s="7"/>
      <c r="D23" s="9"/>
      <c r="E23" s="47"/>
      <c r="F23" s="47"/>
      <c r="G23" s="47"/>
      <c r="H23" s="16"/>
      <c r="I23" s="11"/>
    </row>
    <row r="24" spans="1:9" ht="18" customHeight="1">
      <c r="A24" s="4"/>
      <c r="B24" s="7"/>
      <c r="C24" s="7"/>
      <c r="D24" s="9"/>
      <c r="E24" s="47"/>
      <c r="F24" s="47"/>
      <c r="G24" s="47"/>
      <c r="H24" s="16"/>
      <c r="I24" s="11"/>
    </row>
    <row r="25" spans="1:9" ht="18" customHeight="1">
      <c r="A25" s="4"/>
      <c r="B25" s="7"/>
      <c r="C25" s="7"/>
      <c r="D25" s="9"/>
      <c r="E25" s="47"/>
      <c r="F25" s="47"/>
      <c r="G25" s="47"/>
      <c r="H25" s="16"/>
      <c r="I25" s="11"/>
    </row>
    <row r="26" spans="1:9" ht="18" customHeight="1">
      <c r="A26" s="4"/>
      <c r="B26" s="7"/>
      <c r="C26" s="7"/>
      <c r="D26" s="9"/>
      <c r="E26" s="47"/>
      <c r="F26" s="47"/>
      <c r="G26" s="47"/>
      <c r="H26" s="16"/>
      <c r="I26" s="11"/>
    </row>
    <row r="27" spans="1:9" ht="18" customHeight="1">
      <c r="A27" s="4"/>
      <c r="B27" s="7"/>
      <c r="C27" s="7"/>
      <c r="D27" s="9"/>
      <c r="E27" s="47"/>
      <c r="F27" s="47"/>
      <c r="G27" s="47"/>
      <c r="H27" s="16"/>
      <c r="I27" s="11"/>
    </row>
    <row r="28" spans="1:9" ht="18" customHeight="1">
      <c r="A28" s="4"/>
      <c r="B28" s="7"/>
      <c r="C28" s="7"/>
      <c r="D28" s="9"/>
      <c r="E28" s="47"/>
      <c r="F28" s="47"/>
      <c r="G28" s="47"/>
      <c r="H28" s="16"/>
      <c r="I28" s="11"/>
    </row>
    <row r="29" spans="1:9" ht="18" customHeight="1">
      <c r="A29" s="4"/>
      <c r="B29" s="7"/>
      <c r="C29" s="7"/>
      <c r="D29" s="9"/>
      <c r="E29" s="47"/>
      <c r="F29" s="47"/>
      <c r="G29" s="47"/>
      <c r="H29" s="16"/>
      <c r="I29" s="11"/>
    </row>
    <row r="30" spans="1:9" ht="18" customHeight="1">
      <c r="A30" s="4"/>
      <c r="B30" s="7"/>
      <c r="C30" s="7"/>
      <c r="D30" s="9"/>
      <c r="E30" s="47"/>
      <c r="F30" s="47"/>
      <c r="G30" s="47"/>
      <c r="H30" s="16"/>
      <c r="I30" s="11"/>
    </row>
    <row r="31" spans="1:9" ht="18" customHeight="1">
      <c r="A31" s="4"/>
      <c r="B31" s="7"/>
      <c r="C31" s="7"/>
      <c r="D31" s="9"/>
      <c r="E31" s="47"/>
      <c r="F31" s="47"/>
      <c r="G31" s="47"/>
      <c r="H31" s="16"/>
      <c r="I31" s="11"/>
    </row>
    <row r="32" spans="1:9" ht="18" customHeight="1">
      <c r="A32" s="4"/>
      <c r="B32" s="7"/>
      <c r="C32" s="7"/>
      <c r="D32" s="9"/>
      <c r="E32" s="47"/>
      <c r="F32" s="47"/>
      <c r="G32" s="47"/>
      <c r="H32" s="16"/>
      <c r="I32" s="11"/>
    </row>
    <row r="33" spans="1:9" ht="18" customHeight="1">
      <c r="A33" s="54" t="s">
        <v>63</v>
      </c>
      <c r="B33" s="42"/>
      <c r="C33" s="42"/>
      <c r="D33" s="42"/>
      <c r="E33" s="42"/>
      <c r="F33" s="42"/>
      <c r="G33" s="42"/>
      <c r="H33" s="42"/>
      <c r="I33" s="11"/>
    </row>
    <row r="34" spans="1:9" ht="18" customHeight="1">
      <c r="A34" s="55" t="s">
        <v>178</v>
      </c>
      <c r="B34" s="56"/>
      <c r="C34" s="56"/>
      <c r="D34" s="56"/>
      <c r="E34" s="56"/>
      <c r="F34" s="56"/>
      <c r="G34" s="56"/>
      <c r="H34" s="56"/>
      <c r="I34" s="21"/>
    </row>
  </sheetData>
  <mergeCells count="39">
    <mergeCell ref="E30:G30"/>
    <mergeCell ref="E31:G31"/>
    <mergeCell ref="E32:G32"/>
    <mergeCell ref="A33:H33"/>
    <mergeCell ref="A34:H34"/>
    <mergeCell ref="E25:G25"/>
    <mergeCell ref="E26:G26"/>
    <mergeCell ref="E27:G27"/>
    <mergeCell ref="E28:G28"/>
    <mergeCell ref="E29:G29"/>
    <mergeCell ref="E20:G20"/>
    <mergeCell ref="E21:G21"/>
    <mergeCell ref="E22:G22"/>
    <mergeCell ref="E23:G23"/>
    <mergeCell ref="E24:G24"/>
    <mergeCell ref="E15:G15"/>
    <mergeCell ref="E16:G16"/>
    <mergeCell ref="E17:G17"/>
    <mergeCell ref="E18:G18"/>
    <mergeCell ref="E19:G19"/>
    <mergeCell ref="E10:G10"/>
    <mergeCell ref="E11:G11"/>
    <mergeCell ref="E12:G12"/>
    <mergeCell ref="E13:G13"/>
    <mergeCell ref="A14:H14"/>
    <mergeCell ref="E5:G5"/>
    <mergeCell ref="E6:G6"/>
    <mergeCell ref="E7:G7"/>
    <mergeCell ref="E8:G8"/>
    <mergeCell ref="E9:G9"/>
    <mergeCell ref="A1:I1"/>
    <mergeCell ref="A2:E2"/>
    <mergeCell ref="G2:I2"/>
    <mergeCell ref="A3:A4"/>
    <mergeCell ref="B3:B4"/>
    <mergeCell ref="C3:C4"/>
    <mergeCell ref="D3:D4"/>
    <mergeCell ref="E3:G4"/>
    <mergeCell ref="H3:I3"/>
  </mergeCells>
  <phoneticPr fontId="10" type="noConversion"/>
  <printOptions horizontalCentered="1"/>
  <pageMargins left="0.116416666666667" right="0.116416666666667" top="0.59375" bottom="0" header="0.59375" footer="0"/>
  <pageSetup paperSize="9" orientation="portrait"/>
</worksheet>
</file>

<file path=xl/worksheets/sheet41.xml><?xml version="1.0" encoding="utf-8"?>
<worksheet xmlns="http://schemas.openxmlformats.org/spreadsheetml/2006/main" xmlns:r="http://schemas.openxmlformats.org/officeDocument/2006/relationships">
  <dimension ref="A1:K30"/>
  <sheetViews>
    <sheetView showGridLines="0" workbookViewId="0"/>
  </sheetViews>
  <sheetFormatPr defaultColWidth="9" defaultRowHeight="11.25"/>
  <cols>
    <col min="1" max="1" width="7.83203125" customWidth="1"/>
    <col min="2" max="2" width="21.33203125" customWidth="1"/>
    <col min="3" max="3" width="8.5" customWidth="1"/>
    <col min="4" max="4" width="11" customWidth="1"/>
    <col min="5" max="5" width="13" customWidth="1"/>
    <col min="6" max="6" width="14.1640625" customWidth="1"/>
    <col min="7" max="7" width="6.6640625" customWidth="1"/>
    <col min="8" max="8" width="2.1640625" customWidth="1"/>
    <col min="9" max="9" width="2.33203125" customWidth="1"/>
    <col min="10" max="10" width="11.83203125" customWidth="1"/>
    <col min="11" max="11" width="14.1640625" customWidth="1"/>
  </cols>
  <sheetData>
    <row r="1" spans="1:11" ht="39.75" customHeight="1">
      <c r="A1" s="57" t="s">
        <v>305</v>
      </c>
      <c r="B1" s="57"/>
      <c r="C1" s="57"/>
      <c r="D1" s="57"/>
      <c r="E1" s="57"/>
      <c r="F1" s="57"/>
      <c r="G1" s="57"/>
      <c r="H1" s="57"/>
      <c r="I1" s="57"/>
      <c r="J1" s="58"/>
      <c r="K1" s="58"/>
    </row>
    <row r="2" spans="1:11" ht="28.5" customHeight="1">
      <c r="A2" s="37" t="s">
        <v>906</v>
      </c>
      <c r="B2" s="37"/>
      <c r="C2" s="37"/>
      <c r="D2" s="37"/>
      <c r="E2" s="37"/>
      <c r="F2" s="37"/>
      <c r="G2" s="37"/>
      <c r="H2" s="38"/>
      <c r="I2" s="38"/>
      <c r="J2" s="39" t="s">
        <v>2</v>
      </c>
      <c r="K2" s="39"/>
    </row>
    <row r="3" spans="1:11" ht="28.5" customHeight="1">
      <c r="A3" s="22" t="s">
        <v>3</v>
      </c>
      <c r="B3" s="24" t="s">
        <v>77</v>
      </c>
      <c r="C3" s="24" t="s">
        <v>108</v>
      </c>
      <c r="D3" s="24" t="s">
        <v>309</v>
      </c>
      <c r="E3" s="24" t="s">
        <v>310</v>
      </c>
      <c r="F3" s="24" t="s">
        <v>45</v>
      </c>
      <c r="G3" s="59" t="s">
        <v>311</v>
      </c>
      <c r="H3" s="59"/>
      <c r="I3" s="59" t="s">
        <v>312</v>
      </c>
      <c r="J3" s="59"/>
      <c r="K3" s="29" t="s">
        <v>254</v>
      </c>
    </row>
    <row r="4" spans="1:11" ht="18" customHeight="1">
      <c r="A4" s="23"/>
      <c r="B4" s="25" t="s">
        <v>306</v>
      </c>
      <c r="C4" s="26"/>
      <c r="D4" s="26"/>
      <c r="E4" s="26"/>
      <c r="F4" s="26"/>
      <c r="G4" s="60"/>
      <c r="H4" s="60"/>
      <c r="I4" s="60"/>
      <c r="J4" s="60"/>
      <c r="K4" s="30"/>
    </row>
    <row r="5" spans="1:11" ht="18" customHeight="1">
      <c r="A5" s="23" t="s">
        <v>4</v>
      </c>
      <c r="B5" s="25" t="s">
        <v>50</v>
      </c>
      <c r="C5" s="26"/>
      <c r="D5" s="26"/>
      <c r="E5" s="26"/>
      <c r="F5" s="25" t="s">
        <v>50</v>
      </c>
      <c r="G5" s="60"/>
      <c r="H5" s="60"/>
      <c r="I5" s="61"/>
      <c r="J5" s="61"/>
      <c r="K5" s="30"/>
    </row>
    <row r="6" spans="1:11" ht="28.5" customHeight="1">
      <c r="A6" s="23" t="s">
        <v>13</v>
      </c>
      <c r="B6" s="25" t="s">
        <v>51</v>
      </c>
      <c r="C6" s="26"/>
      <c r="D6" s="26"/>
      <c r="E6" s="26"/>
      <c r="F6" s="25" t="s">
        <v>51</v>
      </c>
      <c r="G6" s="60"/>
      <c r="H6" s="60"/>
      <c r="I6" s="61"/>
      <c r="J6" s="61"/>
      <c r="K6" s="30"/>
    </row>
    <row r="7" spans="1:11" ht="18" customHeight="1">
      <c r="A7" s="23" t="s">
        <v>15</v>
      </c>
      <c r="B7" s="25" t="s">
        <v>52</v>
      </c>
      <c r="C7" s="26"/>
      <c r="D7" s="26"/>
      <c r="E7" s="26"/>
      <c r="F7" s="25" t="s">
        <v>52</v>
      </c>
      <c r="G7" s="60"/>
      <c r="H7" s="60"/>
      <c r="I7" s="61"/>
      <c r="J7" s="61"/>
      <c r="K7" s="30"/>
    </row>
    <row r="8" spans="1:11" ht="18" customHeight="1">
      <c r="A8" s="23" t="s">
        <v>22</v>
      </c>
      <c r="B8" s="25" t="s">
        <v>53</v>
      </c>
      <c r="C8" s="26"/>
      <c r="D8" s="26"/>
      <c r="E8" s="26"/>
      <c r="F8" s="25" t="s">
        <v>53</v>
      </c>
      <c r="G8" s="60"/>
      <c r="H8" s="60"/>
      <c r="I8" s="61"/>
      <c r="J8" s="61"/>
      <c r="K8" s="30"/>
    </row>
    <row r="9" spans="1:11" ht="130.5" customHeight="1">
      <c r="A9" s="23" t="s">
        <v>23</v>
      </c>
      <c r="B9" s="25" t="s">
        <v>54</v>
      </c>
      <c r="C9" s="26"/>
      <c r="D9" s="26"/>
      <c r="E9" s="26"/>
      <c r="F9" s="25" t="s">
        <v>243</v>
      </c>
      <c r="G9" s="60" t="s">
        <v>252</v>
      </c>
      <c r="H9" s="60"/>
      <c r="I9" s="61"/>
      <c r="J9" s="61"/>
      <c r="K9" s="30" t="s">
        <v>538</v>
      </c>
    </row>
    <row r="10" spans="1:11" ht="28.5" customHeight="1">
      <c r="A10" s="23" t="s">
        <v>222</v>
      </c>
      <c r="B10" s="25" t="s">
        <v>55</v>
      </c>
      <c r="C10" s="26"/>
      <c r="D10" s="26"/>
      <c r="E10" s="26"/>
      <c r="F10" s="25"/>
      <c r="G10" s="60"/>
      <c r="H10" s="60"/>
      <c r="I10" s="61"/>
      <c r="J10" s="61"/>
      <c r="K10" s="30"/>
    </row>
    <row r="11" spans="1:11" ht="18" customHeight="1">
      <c r="A11" s="13"/>
      <c r="B11" s="9" t="s">
        <v>307</v>
      </c>
      <c r="C11" s="7"/>
      <c r="D11" s="7"/>
      <c r="E11" s="7"/>
      <c r="F11" s="7"/>
      <c r="G11" s="42"/>
      <c r="H11" s="42"/>
      <c r="I11" s="61"/>
      <c r="J11" s="61"/>
      <c r="K11" s="18"/>
    </row>
    <row r="12" spans="1:11" ht="18" customHeight="1">
      <c r="A12" s="23"/>
      <c r="B12" s="25"/>
      <c r="C12" s="26"/>
      <c r="D12" s="26"/>
      <c r="E12" s="26"/>
      <c r="F12" s="25"/>
      <c r="G12" s="60"/>
      <c r="H12" s="60"/>
      <c r="I12" s="61"/>
      <c r="J12" s="61"/>
      <c r="K12" s="30"/>
    </row>
    <row r="13" spans="1:11" ht="18" customHeight="1">
      <c r="A13" s="23"/>
      <c r="B13" s="25"/>
      <c r="C13" s="26"/>
      <c r="D13" s="26"/>
      <c r="E13" s="26"/>
      <c r="F13" s="25"/>
      <c r="G13" s="60"/>
      <c r="H13" s="60"/>
      <c r="I13" s="61"/>
      <c r="J13" s="61"/>
      <c r="K13" s="30"/>
    </row>
    <row r="14" spans="1:11" ht="18" customHeight="1">
      <c r="A14" s="23"/>
      <c r="B14" s="25"/>
      <c r="C14" s="26"/>
      <c r="D14" s="26"/>
      <c r="E14" s="26"/>
      <c r="F14" s="25"/>
      <c r="G14" s="60"/>
      <c r="H14" s="60"/>
      <c r="I14" s="61"/>
      <c r="J14" s="61"/>
      <c r="K14" s="30"/>
    </row>
    <row r="15" spans="1:11" ht="18" customHeight="1">
      <c r="A15" s="23"/>
      <c r="B15" s="25"/>
      <c r="C15" s="26"/>
      <c r="D15" s="26"/>
      <c r="E15" s="26"/>
      <c r="F15" s="25"/>
      <c r="G15" s="60"/>
      <c r="H15" s="60"/>
      <c r="I15" s="61"/>
      <c r="J15" s="61"/>
      <c r="K15" s="30"/>
    </row>
    <row r="16" spans="1:11" ht="18" customHeight="1">
      <c r="A16" s="23"/>
      <c r="B16" s="25"/>
      <c r="C16" s="26"/>
      <c r="D16" s="26"/>
      <c r="E16" s="26"/>
      <c r="F16" s="25"/>
      <c r="G16" s="60"/>
      <c r="H16" s="60"/>
      <c r="I16" s="61"/>
      <c r="J16" s="61"/>
      <c r="K16" s="30"/>
    </row>
    <row r="17" spans="1:11" ht="18" customHeight="1">
      <c r="A17" s="23"/>
      <c r="B17" s="25"/>
      <c r="C17" s="26"/>
      <c r="D17" s="26"/>
      <c r="E17" s="26"/>
      <c r="F17" s="25"/>
      <c r="G17" s="60"/>
      <c r="H17" s="60"/>
      <c r="I17" s="61"/>
      <c r="J17" s="61"/>
      <c r="K17" s="30"/>
    </row>
    <row r="18" spans="1:11" ht="18" customHeight="1">
      <c r="A18" s="23"/>
      <c r="B18" s="25"/>
      <c r="C18" s="26"/>
      <c r="D18" s="26"/>
      <c r="E18" s="26"/>
      <c r="F18" s="25"/>
      <c r="G18" s="60"/>
      <c r="H18" s="60"/>
      <c r="I18" s="61"/>
      <c r="J18" s="61"/>
      <c r="K18" s="30"/>
    </row>
    <row r="19" spans="1:11" ht="18" customHeight="1">
      <c r="A19" s="23"/>
      <c r="B19" s="25"/>
      <c r="C19" s="26"/>
      <c r="D19" s="26"/>
      <c r="E19" s="26"/>
      <c r="F19" s="25"/>
      <c r="G19" s="60"/>
      <c r="H19" s="60"/>
      <c r="I19" s="61"/>
      <c r="J19" s="61"/>
      <c r="K19" s="30"/>
    </row>
    <row r="20" spans="1:11" ht="18" customHeight="1">
      <c r="A20" s="23"/>
      <c r="B20" s="25"/>
      <c r="C20" s="26"/>
      <c r="D20" s="26"/>
      <c r="E20" s="26"/>
      <c r="F20" s="25"/>
      <c r="G20" s="60"/>
      <c r="H20" s="60"/>
      <c r="I20" s="61"/>
      <c r="J20" s="61"/>
      <c r="K20" s="30"/>
    </row>
    <row r="21" spans="1:11" ht="18" customHeight="1">
      <c r="A21" s="23"/>
      <c r="B21" s="25"/>
      <c r="C21" s="26"/>
      <c r="D21" s="26"/>
      <c r="E21" s="26"/>
      <c r="F21" s="25"/>
      <c r="G21" s="60"/>
      <c r="H21" s="60"/>
      <c r="I21" s="61"/>
      <c r="J21" s="61"/>
      <c r="K21" s="30"/>
    </row>
    <row r="22" spans="1:11" ht="18" customHeight="1">
      <c r="A22" s="23"/>
      <c r="B22" s="25"/>
      <c r="C22" s="26"/>
      <c r="D22" s="26"/>
      <c r="E22" s="26"/>
      <c r="F22" s="25"/>
      <c r="G22" s="60"/>
      <c r="H22" s="60"/>
      <c r="I22" s="61"/>
      <c r="J22" s="61"/>
      <c r="K22" s="30"/>
    </row>
    <row r="23" spans="1:11" ht="18" customHeight="1">
      <c r="A23" s="23"/>
      <c r="B23" s="25"/>
      <c r="C23" s="26"/>
      <c r="D23" s="26"/>
      <c r="E23" s="26"/>
      <c r="F23" s="25"/>
      <c r="G23" s="60"/>
      <c r="H23" s="60"/>
      <c r="I23" s="61"/>
      <c r="J23" s="61"/>
      <c r="K23" s="30"/>
    </row>
    <row r="24" spans="1:11" ht="18" customHeight="1">
      <c r="A24" s="23"/>
      <c r="B24" s="25"/>
      <c r="C24" s="26"/>
      <c r="D24" s="26"/>
      <c r="E24" s="26"/>
      <c r="F24" s="25"/>
      <c r="G24" s="60"/>
      <c r="H24" s="60"/>
      <c r="I24" s="61"/>
      <c r="J24" s="61"/>
      <c r="K24" s="30"/>
    </row>
    <row r="25" spans="1:11" ht="18" customHeight="1">
      <c r="A25" s="23"/>
      <c r="B25" s="25"/>
      <c r="C25" s="26"/>
      <c r="D25" s="26"/>
      <c r="E25" s="26"/>
      <c r="F25" s="25"/>
      <c r="G25" s="60"/>
      <c r="H25" s="60"/>
      <c r="I25" s="61"/>
      <c r="J25" s="61"/>
      <c r="K25" s="30"/>
    </row>
    <row r="26" spans="1:11" ht="18" customHeight="1">
      <c r="A26" s="23"/>
      <c r="B26" s="25"/>
      <c r="C26" s="26"/>
      <c r="D26" s="26"/>
      <c r="E26" s="26"/>
      <c r="F26" s="25"/>
      <c r="G26" s="60"/>
      <c r="H26" s="60"/>
      <c r="I26" s="61"/>
      <c r="J26" s="61"/>
      <c r="K26" s="30"/>
    </row>
    <row r="27" spans="1:11" ht="18" customHeight="1">
      <c r="A27" s="23"/>
      <c r="B27" s="25"/>
      <c r="C27" s="26"/>
      <c r="D27" s="26"/>
      <c r="E27" s="26"/>
      <c r="F27" s="25"/>
      <c r="G27" s="60"/>
      <c r="H27" s="60"/>
      <c r="I27" s="61"/>
      <c r="J27" s="61"/>
      <c r="K27" s="30"/>
    </row>
    <row r="28" spans="1:11" ht="18" customHeight="1">
      <c r="A28" s="23"/>
      <c r="B28" s="25"/>
      <c r="C28" s="26"/>
      <c r="D28" s="26"/>
      <c r="E28" s="26"/>
      <c r="F28" s="25"/>
      <c r="G28" s="60"/>
      <c r="H28" s="60"/>
      <c r="I28" s="61"/>
      <c r="J28" s="61"/>
      <c r="K28" s="30"/>
    </row>
    <row r="29" spans="1:11" ht="18" customHeight="1">
      <c r="A29" s="23"/>
      <c r="B29" s="25"/>
      <c r="C29" s="26"/>
      <c r="D29" s="26"/>
      <c r="E29" s="26"/>
      <c r="F29" s="25"/>
      <c r="G29" s="60"/>
      <c r="H29" s="60"/>
      <c r="I29" s="61"/>
      <c r="J29" s="61"/>
      <c r="K29" s="30"/>
    </row>
    <row r="30" spans="1:11" ht="18" customHeight="1">
      <c r="A30" s="8"/>
      <c r="B30" s="15" t="s">
        <v>308</v>
      </c>
      <c r="C30" s="8"/>
      <c r="D30" s="8"/>
      <c r="E30" s="8"/>
      <c r="F30" s="8"/>
      <c r="G30" s="49"/>
      <c r="H30" s="49"/>
      <c r="I30" s="62"/>
      <c r="J30" s="62"/>
      <c r="K30" s="8"/>
    </row>
  </sheetData>
  <mergeCells count="60">
    <mergeCell ref="G28:H28"/>
    <mergeCell ref="I28:J28"/>
    <mergeCell ref="G29:H29"/>
    <mergeCell ref="I29:J29"/>
    <mergeCell ref="G30:H30"/>
    <mergeCell ref="I30:J30"/>
    <mergeCell ref="G25:H25"/>
    <mergeCell ref="I25:J25"/>
    <mergeCell ref="G26:H26"/>
    <mergeCell ref="I26:J26"/>
    <mergeCell ref="G27:H27"/>
    <mergeCell ref="I27:J27"/>
    <mergeCell ref="G22:H22"/>
    <mergeCell ref="I22:J22"/>
    <mergeCell ref="G23:H23"/>
    <mergeCell ref="I23:J23"/>
    <mergeCell ref="G24:H24"/>
    <mergeCell ref="I24:J24"/>
    <mergeCell ref="G19:H19"/>
    <mergeCell ref="I19:J19"/>
    <mergeCell ref="G20:H20"/>
    <mergeCell ref="I20:J20"/>
    <mergeCell ref="G21:H21"/>
    <mergeCell ref="I21:J21"/>
    <mergeCell ref="G16:H16"/>
    <mergeCell ref="I16:J16"/>
    <mergeCell ref="G17:H17"/>
    <mergeCell ref="I17:J17"/>
    <mergeCell ref="G18:H18"/>
    <mergeCell ref="I18:J18"/>
    <mergeCell ref="G13:H13"/>
    <mergeCell ref="I13:J13"/>
    <mergeCell ref="G14:H14"/>
    <mergeCell ref="I14:J14"/>
    <mergeCell ref="G15:H15"/>
    <mergeCell ref="I15:J15"/>
    <mergeCell ref="G10:H10"/>
    <mergeCell ref="I10:J10"/>
    <mergeCell ref="G11:H11"/>
    <mergeCell ref="I11:J11"/>
    <mergeCell ref="G12:H12"/>
    <mergeCell ref="I12:J12"/>
    <mergeCell ref="G7:H7"/>
    <mergeCell ref="I7:J7"/>
    <mergeCell ref="G8:H8"/>
    <mergeCell ref="I8:J8"/>
    <mergeCell ref="G9:H9"/>
    <mergeCell ref="I9:J9"/>
    <mergeCell ref="G4:H4"/>
    <mergeCell ref="I4:J4"/>
    <mergeCell ref="G5:H5"/>
    <mergeCell ref="I5:J5"/>
    <mergeCell ref="G6:H6"/>
    <mergeCell ref="I6:J6"/>
    <mergeCell ref="A1:K1"/>
    <mergeCell ref="A2:G2"/>
    <mergeCell ref="H2:I2"/>
    <mergeCell ref="J2:K2"/>
    <mergeCell ref="G3:H3"/>
    <mergeCell ref="I3:J3"/>
  </mergeCells>
  <phoneticPr fontId="10" type="noConversion"/>
  <printOptions horizontalCentered="1"/>
  <pageMargins left="0.19975000000000001" right="0.19975000000000001" top="0.59375" bottom="0" header="0.59375" footer="0"/>
  <pageSetup paperSize="9" orientation="portrait"/>
</worksheet>
</file>

<file path=xl/worksheets/sheet42.xml><?xml version="1.0" encoding="utf-8"?>
<worksheet xmlns="http://schemas.openxmlformats.org/spreadsheetml/2006/main" xmlns:r="http://schemas.openxmlformats.org/officeDocument/2006/relationships">
  <dimension ref="A1:I37"/>
  <sheetViews>
    <sheetView showGridLines="0" workbookViewId="0"/>
  </sheetViews>
  <sheetFormatPr defaultColWidth="9" defaultRowHeight="11.25"/>
  <cols>
    <col min="1" max="1" width="10.5" customWidth="1"/>
    <col min="2" max="2" width="23.6640625" customWidth="1"/>
    <col min="3" max="3" width="11.83203125" customWidth="1"/>
    <col min="4" max="4" width="13.5" customWidth="1"/>
    <col min="5" max="5" width="15.6640625" customWidth="1"/>
    <col min="6" max="6" width="1.83203125" customWidth="1"/>
    <col min="7" max="7" width="7.83203125" customWidth="1"/>
    <col min="8" max="8" width="17.33203125" customWidth="1"/>
    <col min="9" max="9" width="13.5" customWidth="1"/>
  </cols>
  <sheetData>
    <row r="1" spans="1:9" ht="33.75" customHeight="1">
      <c r="A1" s="57" t="s">
        <v>314</v>
      </c>
      <c r="B1" s="57"/>
      <c r="C1" s="57"/>
      <c r="D1" s="57"/>
      <c r="E1" s="57"/>
      <c r="F1" s="57"/>
      <c r="G1" s="58"/>
      <c r="H1" s="58"/>
      <c r="I1" s="58"/>
    </row>
    <row r="2" spans="1:9" ht="28.5" customHeight="1">
      <c r="A2" s="37" t="s">
        <v>906</v>
      </c>
      <c r="B2" s="37"/>
      <c r="C2" s="37"/>
      <c r="D2" s="37"/>
      <c r="E2" s="37"/>
      <c r="F2" s="37"/>
      <c r="G2" s="39" t="s">
        <v>2</v>
      </c>
      <c r="H2" s="39"/>
      <c r="I2" s="39"/>
    </row>
    <row r="3" spans="1:9" ht="28.5" customHeight="1">
      <c r="A3" s="22" t="s">
        <v>3</v>
      </c>
      <c r="B3" s="24" t="s">
        <v>77</v>
      </c>
      <c r="C3" s="24" t="s">
        <v>242</v>
      </c>
      <c r="D3" s="24" t="s">
        <v>317</v>
      </c>
      <c r="E3" s="24" t="s">
        <v>318</v>
      </c>
      <c r="F3" s="59" t="s">
        <v>319</v>
      </c>
      <c r="G3" s="59"/>
      <c r="H3" s="24" t="s">
        <v>320</v>
      </c>
      <c r="I3" s="29" t="s">
        <v>254</v>
      </c>
    </row>
    <row r="4" spans="1:9" ht="17.25" customHeight="1">
      <c r="A4" s="23" t="s">
        <v>4</v>
      </c>
      <c r="B4" s="26" t="s">
        <v>50</v>
      </c>
      <c r="C4" s="26" t="s">
        <v>1039</v>
      </c>
      <c r="D4" s="26">
        <v>10</v>
      </c>
      <c r="E4" s="26">
        <v>2529.5300000000002</v>
      </c>
      <c r="F4" s="60"/>
      <c r="G4" s="60"/>
      <c r="H4" s="27"/>
      <c r="I4" s="30"/>
    </row>
    <row r="5" spans="1:9" ht="17.25" customHeight="1">
      <c r="A5" s="23"/>
      <c r="B5" s="26"/>
      <c r="C5" s="26"/>
      <c r="D5" s="26"/>
      <c r="E5" s="26"/>
      <c r="F5" s="60"/>
      <c r="G5" s="60"/>
      <c r="H5" s="27"/>
      <c r="I5" s="30"/>
    </row>
    <row r="6" spans="1:9" ht="17.25" customHeight="1">
      <c r="A6" s="23"/>
      <c r="B6" s="26"/>
      <c r="C6" s="26"/>
      <c r="D6" s="26"/>
      <c r="E6" s="26"/>
      <c r="F6" s="60"/>
      <c r="G6" s="60"/>
      <c r="H6" s="27"/>
      <c r="I6" s="30"/>
    </row>
    <row r="7" spans="1:9" ht="17.25" customHeight="1">
      <c r="A7" s="23"/>
      <c r="B7" s="26"/>
      <c r="C7" s="26"/>
      <c r="D7" s="26"/>
      <c r="E7" s="26"/>
      <c r="F7" s="60"/>
      <c r="G7" s="60"/>
      <c r="H7" s="27"/>
      <c r="I7" s="30"/>
    </row>
    <row r="8" spans="1:9" ht="17.25" customHeight="1">
      <c r="A8" s="23"/>
      <c r="B8" s="26"/>
      <c r="C8" s="26"/>
      <c r="D8" s="26"/>
      <c r="E8" s="26"/>
      <c r="F8" s="60"/>
      <c r="G8" s="60"/>
      <c r="H8" s="27"/>
      <c r="I8" s="30"/>
    </row>
    <row r="9" spans="1:9" ht="17.25" customHeight="1">
      <c r="A9" s="23"/>
      <c r="B9" s="26"/>
      <c r="C9" s="26"/>
      <c r="D9" s="26"/>
      <c r="E9" s="26"/>
      <c r="F9" s="60"/>
      <c r="G9" s="60"/>
      <c r="H9" s="27"/>
      <c r="I9" s="30"/>
    </row>
    <row r="10" spans="1:9" ht="17.25" customHeight="1">
      <c r="A10" s="23"/>
      <c r="B10" s="26"/>
      <c r="C10" s="26"/>
      <c r="D10" s="26"/>
      <c r="E10" s="26"/>
      <c r="F10" s="60"/>
      <c r="G10" s="60"/>
      <c r="H10" s="27"/>
      <c r="I10" s="30"/>
    </row>
    <row r="11" spans="1:9" ht="17.25" customHeight="1">
      <c r="A11" s="23"/>
      <c r="B11" s="26"/>
      <c r="C11" s="26"/>
      <c r="D11" s="26"/>
      <c r="E11" s="26"/>
      <c r="F11" s="60"/>
      <c r="G11" s="60"/>
      <c r="H11" s="27"/>
      <c r="I11" s="30"/>
    </row>
    <row r="12" spans="1:9" ht="17.25" customHeight="1">
      <c r="A12" s="23"/>
      <c r="B12" s="26"/>
      <c r="C12" s="26"/>
      <c r="D12" s="26"/>
      <c r="E12" s="26"/>
      <c r="F12" s="60"/>
      <c r="G12" s="60"/>
      <c r="H12" s="27"/>
      <c r="I12" s="30"/>
    </row>
    <row r="13" spans="1:9" ht="17.25" customHeight="1">
      <c r="A13" s="23"/>
      <c r="B13" s="26"/>
      <c r="C13" s="26"/>
      <c r="D13" s="26"/>
      <c r="E13" s="26"/>
      <c r="F13" s="60"/>
      <c r="G13" s="60"/>
      <c r="H13" s="27"/>
      <c r="I13" s="30"/>
    </row>
    <row r="14" spans="1:9" ht="17.25" customHeight="1">
      <c r="A14" s="23"/>
      <c r="B14" s="26"/>
      <c r="C14" s="26"/>
      <c r="D14" s="26"/>
      <c r="E14" s="26"/>
      <c r="F14" s="60"/>
      <c r="G14" s="60"/>
      <c r="H14" s="27"/>
      <c r="I14" s="30"/>
    </row>
    <row r="15" spans="1:9" ht="17.25" customHeight="1">
      <c r="A15" s="23"/>
      <c r="B15" s="26"/>
      <c r="C15" s="26"/>
      <c r="D15" s="26"/>
      <c r="E15" s="26"/>
      <c r="F15" s="60"/>
      <c r="G15" s="60"/>
      <c r="H15" s="27"/>
      <c r="I15" s="30"/>
    </row>
    <row r="16" spans="1:9" ht="17.25" customHeight="1">
      <c r="A16" s="23"/>
      <c r="B16" s="26"/>
      <c r="C16" s="26"/>
      <c r="D16" s="26"/>
      <c r="E16" s="26"/>
      <c r="F16" s="60"/>
      <c r="G16" s="60"/>
      <c r="H16" s="27"/>
      <c r="I16" s="30"/>
    </row>
    <row r="17" spans="1:9" ht="17.25" customHeight="1">
      <c r="A17" s="23"/>
      <c r="B17" s="26"/>
      <c r="C17" s="26"/>
      <c r="D17" s="26"/>
      <c r="E17" s="26"/>
      <c r="F17" s="60"/>
      <c r="G17" s="60"/>
      <c r="H17" s="27"/>
      <c r="I17" s="30"/>
    </row>
    <row r="18" spans="1:9" ht="17.25" customHeight="1">
      <c r="A18" s="23"/>
      <c r="B18" s="26"/>
      <c r="C18" s="26"/>
      <c r="D18" s="26"/>
      <c r="E18" s="26"/>
      <c r="F18" s="60"/>
      <c r="G18" s="60"/>
      <c r="H18" s="27"/>
      <c r="I18" s="30"/>
    </row>
    <row r="19" spans="1:9" ht="17.25" customHeight="1">
      <c r="A19" s="23"/>
      <c r="B19" s="26"/>
      <c r="C19" s="26"/>
      <c r="D19" s="26"/>
      <c r="E19" s="26"/>
      <c r="F19" s="60"/>
      <c r="G19" s="60"/>
      <c r="H19" s="27"/>
      <c r="I19" s="30"/>
    </row>
    <row r="20" spans="1:9" ht="17.25" customHeight="1">
      <c r="A20" s="23"/>
      <c r="B20" s="26"/>
      <c r="C20" s="26"/>
      <c r="D20" s="26"/>
      <c r="E20" s="26"/>
      <c r="F20" s="60"/>
      <c r="G20" s="60"/>
      <c r="H20" s="27"/>
      <c r="I20" s="30"/>
    </row>
    <row r="21" spans="1:9" ht="17.25" customHeight="1">
      <c r="A21" s="23"/>
      <c r="B21" s="26"/>
      <c r="C21" s="26"/>
      <c r="D21" s="26"/>
      <c r="E21" s="26"/>
      <c r="F21" s="60"/>
      <c r="G21" s="60"/>
      <c r="H21" s="27"/>
      <c r="I21" s="30"/>
    </row>
    <row r="22" spans="1:9" ht="17.25" customHeight="1">
      <c r="A22" s="23"/>
      <c r="B22" s="26"/>
      <c r="C22" s="26"/>
      <c r="D22" s="26"/>
      <c r="E22" s="26"/>
      <c r="F22" s="60"/>
      <c r="G22" s="60"/>
      <c r="H22" s="27"/>
      <c r="I22" s="30"/>
    </row>
    <row r="23" spans="1:9" ht="17.25" customHeight="1">
      <c r="A23" s="23"/>
      <c r="B23" s="26"/>
      <c r="C23" s="26"/>
      <c r="D23" s="26"/>
      <c r="E23" s="26"/>
      <c r="F23" s="60"/>
      <c r="G23" s="60"/>
      <c r="H23" s="27"/>
      <c r="I23" s="30"/>
    </row>
    <row r="24" spans="1:9" ht="17.25" customHeight="1">
      <c r="A24" s="23"/>
      <c r="B24" s="26"/>
      <c r="C24" s="26"/>
      <c r="D24" s="26"/>
      <c r="E24" s="26"/>
      <c r="F24" s="60"/>
      <c r="G24" s="60"/>
      <c r="H24" s="27"/>
      <c r="I24" s="30"/>
    </row>
    <row r="25" spans="1:9" ht="17.25" customHeight="1">
      <c r="A25" s="23"/>
      <c r="B25" s="26"/>
      <c r="C25" s="26"/>
      <c r="D25" s="26"/>
      <c r="E25" s="26"/>
      <c r="F25" s="60"/>
      <c r="G25" s="60"/>
      <c r="H25" s="27"/>
      <c r="I25" s="30"/>
    </row>
    <row r="26" spans="1:9" ht="17.25" customHeight="1">
      <c r="A26" s="23"/>
      <c r="B26" s="26"/>
      <c r="C26" s="26"/>
      <c r="D26" s="26"/>
      <c r="E26" s="26"/>
      <c r="F26" s="60"/>
      <c r="G26" s="60"/>
      <c r="H26" s="27"/>
      <c r="I26" s="30"/>
    </row>
    <row r="27" spans="1:9" ht="17.25" customHeight="1">
      <c r="A27" s="23"/>
      <c r="B27" s="26"/>
      <c r="C27" s="26"/>
      <c r="D27" s="26"/>
      <c r="E27" s="26"/>
      <c r="F27" s="60"/>
      <c r="G27" s="60"/>
      <c r="H27" s="27"/>
      <c r="I27" s="30"/>
    </row>
    <row r="28" spans="1:9" ht="17.25" customHeight="1">
      <c r="A28" s="23"/>
      <c r="B28" s="26"/>
      <c r="C28" s="26"/>
      <c r="D28" s="26"/>
      <c r="E28" s="26"/>
      <c r="F28" s="60"/>
      <c r="G28" s="60"/>
      <c r="H28" s="27"/>
      <c r="I28" s="30"/>
    </row>
    <row r="29" spans="1:9" ht="17.25" customHeight="1">
      <c r="A29" s="23"/>
      <c r="B29" s="26"/>
      <c r="C29" s="26"/>
      <c r="D29" s="26"/>
      <c r="E29" s="26"/>
      <c r="F29" s="60"/>
      <c r="G29" s="60"/>
      <c r="H29" s="27"/>
      <c r="I29" s="30"/>
    </row>
    <row r="30" spans="1:9" ht="17.25" customHeight="1">
      <c r="A30" s="23"/>
      <c r="B30" s="26"/>
      <c r="C30" s="26"/>
      <c r="D30" s="26"/>
      <c r="E30" s="26"/>
      <c r="F30" s="60"/>
      <c r="G30" s="60"/>
      <c r="H30" s="27"/>
      <c r="I30" s="30"/>
    </row>
    <row r="31" spans="1:9" ht="17.25" customHeight="1">
      <c r="A31" s="23"/>
      <c r="B31" s="26"/>
      <c r="C31" s="26"/>
      <c r="D31" s="26"/>
      <c r="E31" s="26"/>
      <c r="F31" s="60"/>
      <c r="G31" s="60"/>
      <c r="H31" s="27"/>
      <c r="I31" s="30"/>
    </row>
    <row r="32" spans="1:9" ht="17.25" customHeight="1">
      <c r="A32" s="23"/>
      <c r="B32" s="26"/>
      <c r="C32" s="26"/>
      <c r="D32" s="26"/>
      <c r="E32" s="26"/>
      <c r="F32" s="60"/>
      <c r="G32" s="60"/>
      <c r="H32" s="27"/>
      <c r="I32" s="30"/>
    </row>
    <row r="33" spans="1:9" ht="17.25" customHeight="1">
      <c r="A33" s="23"/>
      <c r="B33" s="26"/>
      <c r="C33" s="26"/>
      <c r="D33" s="26"/>
      <c r="E33" s="26"/>
      <c r="F33" s="60"/>
      <c r="G33" s="60"/>
      <c r="H33" s="27"/>
      <c r="I33" s="30"/>
    </row>
    <row r="34" spans="1:9" ht="17.25" customHeight="1">
      <c r="A34" s="23"/>
      <c r="B34" s="26"/>
      <c r="C34" s="26"/>
      <c r="D34" s="26"/>
      <c r="E34" s="26"/>
      <c r="F34" s="60"/>
      <c r="G34" s="60"/>
      <c r="H34" s="27"/>
      <c r="I34" s="30"/>
    </row>
    <row r="35" spans="1:9" ht="18" customHeight="1">
      <c r="A35" s="63" t="s">
        <v>63</v>
      </c>
      <c r="B35" s="60"/>
      <c r="C35" s="32" t="s">
        <v>316</v>
      </c>
      <c r="D35" s="32" t="s">
        <v>316</v>
      </c>
      <c r="E35" s="26">
        <v>2529.5300000000002</v>
      </c>
      <c r="F35" s="41"/>
      <c r="G35" s="41"/>
      <c r="H35" s="7"/>
      <c r="I35" s="33" t="s">
        <v>316</v>
      </c>
    </row>
    <row r="36" spans="1:9" ht="17.25" customHeight="1">
      <c r="A36" s="64" t="s">
        <v>224</v>
      </c>
      <c r="B36" s="65"/>
      <c r="C36" s="31" t="s">
        <v>316</v>
      </c>
      <c r="D36" s="31" t="s">
        <v>316</v>
      </c>
      <c r="E36" s="20">
        <v>2529.5300000000002</v>
      </c>
      <c r="F36" s="56"/>
      <c r="G36" s="56"/>
      <c r="H36" s="28"/>
      <c r="I36" s="34" t="s">
        <v>316</v>
      </c>
    </row>
    <row r="37" spans="1:9" ht="48" customHeight="1">
      <c r="A37" s="66" t="s">
        <v>321</v>
      </c>
      <c r="B37" s="66"/>
      <c r="C37" s="66"/>
      <c r="D37" s="66"/>
      <c r="E37" s="66"/>
      <c r="F37" s="66"/>
      <c r="G37" s="66"/>
      <c r="H37" s="66"/>
      <c r="I37" s="66"/>
    </row>
  </sheetData>
  <mergeCells count="40">
    <mergeCell ref="A35:B35"/>
    <mergeCell ref="F35:G35"/>
    <mergeCell ref="A36:B36"/>
    <mergeCell ref="F36:G36"/>
    <mergeCell ref="A37:I37"/>
    <mergeCell ref="F30:G30"/>
    <mergeCell ref="F31:G31"/>
    <mergeCell ref="F32:G32"/>
    <mergeCell ref="F33:G33"/>
    <mergeCell ref="F34:G34"/>
    <mergeCell ref="F25:G25"/>
    <mergeCell ref="F26:G26"/>
    <mergeCell ref="F27:G27"/>
    <mergeCell ref="F28:G28"/>
    <mergeCell ref="F29:G29"/>
    <mergeCell ref="F20:G20"/>
    <mergeCell ref="F21:G21"/>
    <mergeCell ref="F22:G22"/>
    <mergeCell ref="F23:G23"/>
    <mergeCell ref="F24:G24"/>
    <mergeCell ref="F15:G15"/>
    <mergeCell ref="F16:G16"/>
    <mergeCell ref="F17:G17"/>
    <mergeCell ref="F18:G18"/>
    <mergeCell ref="F19:G19"/>
    <mergeCell ref="F10:G10"/>
    <mergeCell ref="F11:G11"/>
    <mergeCell ref="F12:G12"/>
    <mergeCell ref="F13:G13"/>
    <mergeCell ref="F14:G14"/>
    <mergeCell ref="F5:G5"/>
    <mergeCell ref="F6:G6"/>
    <mergeCell ref="F7:G7"/>
    <mergeCell ref="F8:G8"/>
    <mergeCell ref="F9:G9"/>
    <mergeCell ref="A1:I1"/>
    <mergeCell ref="A2:F2"/>
    <mergeCell ref="G2:I2"/>
    <mergeCell ref="F3:G3"/>
    <mergeCell ref="F4:G4"/>
  </mergeCells>
  <phoneticPr fontId="10" type="noConversion"/>
  <printOptions horizontalCentered="1"/>
  <pageMargins left="0.116416666666667" right="0.116416666666667" top="0.59375" bottom="0" header="0.59375" footer="0"/>
  <pageSetup paperSize="9" orientation="portrait"/>
</worksheet>
</file>

<file path=xl/worksheets/sheet43.xml><?xml version="1.0" encoding="utf-8"?>
<worksheet xmlns="http://schemas.openxmlformats.org/spreadsheetml/2006/main" xmlns:r="http://schemas.openxmlformats.org/officeDocument/2006/relationships">
  <dimension ref="A1:H152"/>
  <sheetViews>
    <sheetView showGridLines="0" workbookViewId="0"/>
  </sheetViews>
  <sheetFormatPr defaultColWidth="9" defaultRowHeight="11.25"/>
  <cols>
    <col min="1" max="1" width="8.83203125" customWidth="1"/>
    <col min="2" max="2" width="47.5" customWidth="1"/>
    <col min="3" max="3" width="8.1640625" customWidth="1"/>
    <col min="4" max="4" width="18.5" customWidth="1"/>
    <col min="5" max="5" width="0.5" customWidth="1"/>
    <col min="6" max="6" width="3.33203125" customWidth="1"/>
    <col min="7" max="7" width="12.83203125" customWidth="1"/>
    <col min="8" max="8" width="16" customWidth="1"/>
  </cols>
  <sheetData>
    <row r="1" spans="1:8" ht="39.75" customHeight="1">
      <c r="A1" s="35" t="s">
        <v>322</v>
      </c>
      <c r="B1" s="35"/>
      <c r="C1" s="35"/>
      <c r="D1" s="35"/>
      <c r="E1" s="35"/>
      <c r="F1" s="35"/>
      <c r="G1" s="36"/>
      <c r="H1" s="36"/>
    </row>
    <row r="2" spans="1:8" ht="28.5" customHeight="1">
      <c r="A2" s="37" t="s">
        <v>906</v>
      </c>
      <c r="B2" s="37"/>
      <c r="C2" s="37"/>
      <c r="D2" s="37"/>
      <c r="E2" s="37"/>
      <c r="F2" s="1"/>
      <c r="G2" s="39" t="s">
        <v>323</v>
      </c>
      <c r="H2" s="39"/>
    </row>
    <row r="3" spans="1:8" ht="25.5" customHeight="1">
      <c r="A3" s="3" t="s">
        <v>3</v>
      </c>
      <c r="B3" s="6" t="s">
        <v>324</v>
      </c>
      <c r="C3" s="6" t="s">
        <v>360</v>
      </c>
      <c r="D3" s="6" t="s">
        <v>309</v>
      </c>
      <c r="E3" s="40" t="s">
        <v>310</v>
      </c>
      <c r="F3" s="40"/>
      <c r="G3" s="40"/>
      <c r="H3" s="10" t="s">
        <v>373</v>
      </c>
    </row>
    <row r="4" spans="1:8" ht="18" customHeight="1">
      <c r="A4" s="4">
        <v>1</v>
      </c>
      <c r="B4" s="7" t="s">
        <v>540</v>
      </c>
      <c r="C4" s="9" t="s">
        <v>439</v>
      </c>
      <c r="D4" s="16">
        <v>6.5115999999999996</v>
      </c>
      <c r="E4" s="47"/>
      <c r="F4" s="47"/>
      <c r="G4" s="47"/>
      <c r="H4" s="11"/>
    </row>
    <row r="5" spans="1:8" ht="18" customHeight="1">
      <c r="A5" s="4">
        <v>2</v>
      </c>
      <c r="B5" s="7" t="s">
        <v>423</v>
      </c>
      <c r="C5" s="9" t="s">
        <v>361</v>
      </c>
      <c r="D5" s="16">
        <v>7.6524000000000001</v>
      </c>
      <c r="E5" s="47"/>
      <c r="F5" s="47"/>
      <c r="G5" s="47"/>
      <c r="H5" s="11"/>
    </row>
    <row r="6" spans="1:8" ht="18" customHeight="1">
      <c r="A6" s="4">
        <v>3</v>
      </c>
      <c r="B6" s="7" t="s">
        <v>326</v>
      </c>
      <c r="C6" s="9" t="s">
        <v>361</v>
      </c>
      <c r="D6" s="16">
        <v>319.00040000000001</v>
      </c>
      <c r="E6" s="47"/>
      <c r="F6" s="47"/>
      <c r="G6" s="47"/>
      <c r="H6" s="11"/>
    </row>
    <row r="7" spans="1:8" ht="18" customHeight="1">
      <c r="A7" s="4">
        <v>4</v>
      </c>
      <c r="B7" s="7" t="s">
        <v>325</v>
      </c>
      <c r="C7" s="9" t="s">
        <v>361</v>
      </c>
      <c r="D7" s="16">
        <v>8001.9669999999996</v>
      </c>
      <c r="E7" s="47"/>
      <c r="F7" s="47"/>
      <c r="G7" s="47"/>
      <c r="H7" s="11"/>
    </row>
    <row r="8" spans="1:8" ht="18" customHeight="1">
      <c r="A8" s="4">
        <v>5</v>
      </c>
      <c r="B8" s="7" t="s">
        <v>620</v>
      </c>
      <c r="C8" s="9" t="s">
        <v>362</v>
      </c>
      <c r="D8" s="16">
        <v>0.30099999999999999</v>
      </c>
      <c r="E8" s="47"/>
      <c r="F8" s="47"/>
      <c r="G8" s="47"/>
      <c r="H8" s="11"/>
    </row>
    <row r="9" spans="1:8" ht="18" customHeight="1">
      <c r="A9" s="4">
        <v>6</v>
      </c>
      <c r="B9" s="7" t="s">
        <v>1040</v>
      </c>
      <c r="C9" s="9" t="s">
        <v>363</v>
      </c>
      <c r="D9" s="16">
        <v>0.72</v>
      </c>
      <c r="E9" s="47"/>
      <c r="F9" s="47"/>
      <c r="G9" s="47"/>
      <c r="H9" s="11"/>
    </row>
    <row r="10" spans="1:8" ht="18" customHeight="1">
      <c r="A10" s="4">
        <v>7</v>
      </c>
      <c r="B10" s="7" t="s">
        <v>547</v>
      </c>
      <c r="C10" s="9" t="s">
        <v>371</v>
      </c>
      <c r="D10" s="16">
        <v>1</v>
      </c>
      <c r="E10" s="47"/>
      <c r="F10" s="47"/>
      <c r="G10" s="47"/>
      <c r="H10" s="11"/>
    </row>
    <row r="11" spans="1:8" ht="18" customHeight="1">
      <c r="A11" s="4">
        <v>8</v>
      </c>
      <c r="B11" s="7" t="s">
        <v>1041</v>
      </c>
      <c r="C11" s="9" t="s">
        <v>362</v>
      </c>
      <c r="D11" s="16">
        <v>0.08</v>
      </c>
      <c r="E11" s="47"/>
      <c r="F11" s="47"/>
      <c r="G11" s="47"/>
      <c r="H11" s="11"/>
    </row>
    <row r="12" spans="1:8" ht="18" customHeight="1">
      <c r="A12" s="4">
        <v>9</v>
      </c>
      <c r="B12" s="7" t="s">
        <v>1042</v>
      </c>
      <c r="C12" s="9" t="s">
        <v>362</v>
      </c>
      <c r="D12" s="16">
        <v>0.01</v>
      </c>
      <c r="E12" s="47"/>
      <c r="F12" s="47"/>
      <c r="G12" s="47"/>
      <c r="H12" s="11"/>
    </row>
    <row r="13" spans="1:8" ht="18" customHeight="1">
      <c r="A13" s="4">
        <v>10</v>
      </c>
      <c r="B13" s="7" t="s">
        <v>1043</v>
      </c>
      <c r="C13" s="9" t="s">
        <v>362</v>
      </c>
      <c r="D13" s="16">
        <v>0.02</v>
      </c>
      <c r="E13" s="47"/>
      <c r="F13" s="47"/>
      <c r="G13" s="47"/>
      <c r="H13" s="11"/>
    </row>
    <row r="14" spans="1:8" ht="18" customHeight="1">
      <c r="A14" s="4">
        <v>11</v>
      </c>
      <c r="B14" s="7" t="s">
        <v>1044</v>
      </c>
      <c r="C14" s="9" t="s">
        <v>362</v>
      </c>
      <c r="D14" s="16">
        <v>0.43</v>
      </c>
      <c r="E14" s="47"/>
      <c r="F14" s="47"/>
      <c r="G14" s="47"/>
      <c r="H14" s="11"/>
    </row>
    <row r="15" spans="1:8" ht="18" customHeight="1">
      <c r="A15" s="4">
        <v>12</v>
      </c>
      <c r="B15" s="7" t="s">
        <v>1045</v>
      </c>
      <c r="C15" s="9" t="s">
        <v>113</v>
      </c>
      <c r="D15" s="16">
        <v>0.23</v>
      </c>
      <c r="E15" s="47"/>
      <c r="F15" s="47"/>
      <c r="G15" s="47"/>
      <c r="H15" s="11"/>
    </row>
    <row r="16" spans="1:8" ht="18" customHeight="1">
      <c r="A16" s="4">
        <v>13</v>
      </c>
      <c r="B16" s="7" t="s">
        <v>657</v>
      </c>
      <c r="C16" s="9" t="s">
        <v>663</v>
      </c>
      <c r="D16" s="16">
        <v>7.3684000000000003</v>
      </c>
      <c r="E16" s="47"/>
      <c r="F16" s="47"/>
      <c r="G16" s="47"/>
      <c r="H16" s="11"/>
    </row>
    <row r="17" spans="1:8" ht="18" customHeight="1">
      <c r="A17" s="4">
        <v>14</v>
      </c>
      <c r="B17" s="7" t="s">
        <v>1046</v>
      </c>
      <c r="C17" s="9" t="s">
        <v>362</v>
      </c>
      <c r="D17" s="16">
        <v>0.23</v>
      </c>
      <c r="E17" s="47"/>
      <c r="F17" s="47"/>
      <c r="G17" s="47"/>
      <c r="H17" s="11"/>
    </row>
    <row r="18" spans="1:8" ht="18" customHeight="1">
      <c r="A18" s="4">
        <v>15</v>
      </c>
      <c r="B18" s="7" t="s">
        <v>1047</v>
      </c>
      <c r="C18" s="9" t="s">
        <v>216</v>
      </c>
      <c r="D18" s="16">
        <v>2.0299999999999998</v>
      </c>
      <c r="E18" s="47"/>
      <c r="F18" s="47"/>
      <c r="G18" s="47"/>
      <c r="H18" s="11"/>
    </row>
    <row r="19" spans="1:8" ht="18" customHeight="1">
      <c r="A19" s="4">
        <v>16</v>
      </c>
      <c r="B19" s="7" t="s">
        <v>423</v>
      </c>
      <c r="C19" s="9" t="s">
        <v>361</v>
      </c>
      <c r="D19" s="16">
        <v>55.7057</v>
      </c>
      <c r="E19" s="47"/>
      <c r="F19" s="47"/>
      <c r="G19" s="47"/>
      <c r="H19" s="11"/>
    </row>
    <row r="20" spans="1:8" ht="18" customHeight="1">
      <c r="A20" s="4">
        <v>17</v>
      </c>
      <c r="B20" s="7" t="s">
        <v>647</v>
      </c>
      <c r="C20" s="9" t="s">
        <v>362</v>
      </c>
      <c r="D20" s="16">
        <v>2.7793000000000001</v>
      </c>
      <c r="E20" s="47"/>
      <c r="F20" s="47"/>
      <c r="G20" s="47"/>
      <c r="H20" s="11"/>
    </row>
    <row r="21" spans="1:8" ht="18" customHeight="1">
      <c r="A21" s="4">
        <v>18</v>
      </c>
      <c r="B21" s="7" t="s">
        <v>659</v>
      </c>
      <c r="C21" s="9" t="s">
        <v>363</v>
      </c>
      <c r="D21" s="16">
        <v>7.4256000000000002</v>
      </c>
      <c r="E21" s="47"/>
      <c r="F21" s="47"/>
      <c r="G21" s="47"/>
      <c r="H21" s="11"/>
    </row>
    <row r="22" spans="1:8" ht="18" customHeight="1">
      <c r="A22" s="4">
        <v>19</v>
      </c>
      <c r="B22" s="7" t="s">
        <v>549</v>
      </c>
      <c r="C22" s="9" t="s">
        <v>562</v>
      </c>
      <c r="D22" s="16">
        <v>13.225899999999999</v>
      </c>
      <c r="E22" s="47"/>
      <c r="F22" s="47"/>
      <c r="G22" s="47"/>
      <c r="H22" s="11"/>
    </row>
    <row r="23" spans="1:8" ht="18" customHeight="1">
      <c r="A23" s="4">
        <v>20</v>
      </c>
      <c r="B23" s="7" t="s">
        <v>649</v>
      </c>
      <c r="C23" s="9" t="s">
        <v>362</v>
      </c>
      <c r="D23" s="16">
        <v>1.6633</v>
      </c>
      <c r="E23" s="47"/>
      <c r="F23" s="47"/>
      <c r="G23" s="47"/>
      <c r="H23" s="11"/>
    </row>
    <row r="24" spans="1:8" ht="18" customHeight="1">
      <c r="A24" s="4">
        <v>21</v>
      </c>
      <c r="B24" s="7" t="s">
        <v>650</v>
      </c>
      <c r="C24" s="9" t="s">
        <v>362</v>
      </c>
      <c r="D24" s="16">
        <v>0.31519999999999998</v>
      </c>
      <c r="E24" s="47"/>
      <c r="F24" s="47"/>
      <c r="G24" s="47"/>
      <c r="H24" s="11"/>
    </row>
    <row r="25" spans="1:8" ht="18" customHeight="1">
      <c r="A25" s="4">
        <v>22</v>
      </c>
      <c r="B25" s="7" t="s">
        <v>651</v>
      </c>
      <c r="C25" s="9" t="s">
        <v>362</v>
      </c>
      <c r="D25" s="16">
        <v>1.6633</v>
      </c>
      <c r="E25" s="47"/>
      <c r="F25" s="47"/>
      <c r="G25" s="47"/>
      <c r="H25" s="11"/>
    </row>
    <row r="26" spans="1:8" ht="18" customHeight="1">
      <c r="A26" s="4">
        <v>23</v>
      </c>
      <c r="B26" s="7" t="s">
        <v>653</v>
      </c>
      <c r="C26" s="9" t="s">
        <v>113</v>
      </c>
      <c r="D26" s="16">
        <v>114.5822</v>
      </c>
      <c r="E26" s="47"/>
      <c r="F26" s="47"/>
      <c r="G26" s="47"/>
      <c r="H26" s="11"/>
    </row>
    <row r="27" spans="1:8" ht="18" customHeight="1">
      <c r="A27" s="4">
        <v>24</v>
      </c>
      <c r="B27" s="7" t="s">
        <v>889</v>
      </c>
      <c r="C27" s="9" t="s">
        <v>216</v>
      </c>
      <c r="D27" s="16">
        <v>123.7597</v>
      </c>
      <c r="E27" s="47"/>
      <c r="F27" s="47"/>
      <c r="G27" s="47"/>
      <c r="H27" s="11"/>
    </row>
    <row r="28" spans="1:8" ht="18" customHeight="1">
      <c r="A28" s="4">
        <v>25</v>
      </c>
      <c r="B28" s="7" t="s">
        <v>891</v>
      </c>
      <c r="C28" s="9" t="s">
        <v>216</v>
      </c>
      <c r="D28" s="16">
        <v>74.255799999999994</v>
      </c>
      <c r="E28" s="47"/>
      <c r="F28" s="47"/>
      <c r="G28" s="47"/>
      <c r="H28" s="11"/>
    </row>
    <row r="29" spans="1:8" ht="18" customHeight="1">
      <c r="A29" s="4">
        <v>26</v>
      </c>
      <c r="B29" s="7" t="s">
        <v>655</v>
      </c>
      <c r="C29" s="9" t="s">
        <v>215</v>
      </c>
      <c r="D29" s="16">
        <v>396.03089999999997</v>
      </c>
      <c r="E29" s="47"/>
      <c r="F29" s="47"/>
      <c r="G29" s="47"/>
      <c r="H29" s="11"/>
    </row>
    <row r="30" spans="1:8" ht="18" customHeight="1">
      <c r="A30" s="4">
        <v>27</v>
      </c>
      <c r="B30" s="7" t="s">
        <v>892</v>
      </c>
      <c r="C30" s="9" t="s">
        <v>113</v>
      </c>
      <c r="D30" s="16">
        <v>495.03859999999997</v>
      </c>
      <c r="E30" s="47"/>
      <c r="F30" s="47"/>
      <c r="G30" s="47"/>
      <c r="H30" s="11"/>
    </row>
    <row r="31" spans="1:8" ht="18" customHeight="1">
      <c r="A31" s="4">
        <v>28</v>
      </c>
      <c r="B31" s="7" t="s">
        <v>1048</v>
      </c>
      <c r="C31" s="9" t="s">
        <v>363</v>
      </c>
      <c r="D31" s="16">
        <v>0.46089999999999998</v>
      </c>
      <c r="E31" s="47"/>
      <c r="F31" s="47"/>
      <c r="G31" s="47"/>
      <c r="H31" s="11"/>
    </row>
    <row r="32" spans="1:8" ht="18" customHeight="1">
      <c r="A32" s="4">
        <v>29</v>
      </c>
      <c r="B32" s="7" t="s">
        <v>1049</v>
      </c>
      <c r="C32" s="9" t="s">
        <v>216</v>
      </c>
      <c r="D32" s="16">
        <v>7.6811999999999996</v>
      </c>
      <c r="E32" s="47"/>
      <c r="F32" s="47"/>
      <c r="G32" s="47"/>
      <c r="H32" s="11"/>
    </row>
    <row r="33" spans="1:8" ht="18" customHeight="1">
      <c r="A33" s="4">
        <v>30</v>
      </c>
      <c r="B33" s="7" t="s">
        <v>1050</v>
      </c>
      <c r="C33" s="9" t="s">
        <v>216</v>
      </c>
      <c r="D33" s="16">
        <v>4.6086999999999998</v>
      </c>
      <c r="E33" s="47"/>
      <c r="F33" s="47"/>
      <c r="G33" s="47"/>
      <c r="H33" s="11"/>
    </row>
    <row r="34" spans="1:8" ht="18" customHeight="1">
      <c r="A34" s="4">
        <v>31</v>
      </c>
      <c r="B34" s="7" t="s">
        <v>1051</v>
      </c>
      <c r="C34" s="9" t="s">
        <v>215</v>
      </c>
      <c r="D34" s="16">
        <v>24.579899999999999</v>
      </c>
      <c r="E34" s="47"/>
      <c r="F34" s="47"/>
      <c r="G34" s="47"/>
      <c r="H34" s="11"/>
    </row>
    <row r="35" spans="1:8" ht="18" customHeight="1">
      <c r="A35" s="4">
        <v>32</v>
      </c>
      <c r="B35" s="7" t="s">
        <v>446</v>
      </c>
      <c r="C35" s="9" t="s">
        <v>568</v>
      </c>
      <c r="D35" s="16">
        <v>0.65069999999999995</v>
      </c>
      <c r="E35" s="47"/>
      <c r="F35" s="47"/>
      <c r="G35" s="47"/>
      <c r="H35" s="11"/>
    </row>
    <row r="36" spans="1:8" ht="18" customHeight="1">
      <c r="A36" s="4">
        <v>33</v>
      </c>
      <c r="B36" s="7" t="s">
        <v>443</v>
      </c>
      <c r="C36" s="9" t="s">
        <v>361</v>
      </c>
      <c r="D36" s="16">
        <v>0.12790000000000001</v>
      </c>
      <c r="E36" s="47"/>
      <c r="F36" s="47"/>
      <c r="G36" s="47"/>
      <c r="H36" s="11"/>
    </row>
    <row r="37" spans="1:8" ht="18" customHeight="1">
      <c r="A37" s="4">
        <v>34</v>
      </c>
      <c r="B37" s="7" t="s">
        <v>437</v>
      </c>
      <c r="C37" s="9" t="s">
        <v>361</v>
      </c>
      <c r="D37" s="16">
        <v>2.1004999999999998</v>
      </c>
      <c r="E37" s="47"/>
      <c r="F37" s="47"/>
      <c r="G37" s="47"/>
      <c r="H37" s="11"/>
    </row>
    <row r="38" spans="1:8" ht="18" customHeight="1">
      <c r="A38" s="14">
        <v>35</v>
      </c>
      <c r="B38" s="8" t="s">
        <v>441</v>
      </c>
      <c r="C38" s="15" t="s">
        <v>361</v>
      </c>
      <c r="D38" s="19">
        <v>0.12529999999999999</v>
      </c>
      <c r="E38" s="52"/>
      <c r="F38" s="52"/>
      <c r="G38" s="52"/>
      <c r="H38" s="12"/>
    </row>
    <row r="39" spans="1:8" ht="39.75" customHeight="1">
      <c r="A39" s="35" t="s">
        <v>322</v>
      </c>
      <c r="B39" s="35"/>
      <c r="C39" s="35"/>
      <c r="D39" s="35"/>
      <c r="E39" s="35"/>
      <c r="F39" s="35"/>
      <c r="G39" s="36"/>
      <c r="H39" s="36"/>
    </row>
    <row r="40" spans="1:8" ht="28.5" customHeight="1">
      <c r="A40" s="37" t="s">
        <v>906</v>
      </c>
      <c r="B40" s="37"/>
      <c r="C40" s="37"/>
      <c r="D40" s="37"/>
      <c r="E40" s="37"/>
      <c r="F40" s="1"/>
      <c r="G40" s="39" t="s">
        <v>374</v>
      </c>
      <c r="H40" s="39"/>
    </row>
    <row r="41" spans="1:8" ht="25.5" customHeight="1">
      <c r="A41" s="3" t="s">
        <v>3</v>
      </c>
      <c r="B41" s="6" t="s">
        <v>324</v>
      </c>
      <c r="C41" s="6" t="s">
        <v>360</v>
      </c>
      <c r="D41" s="6" t="s">
        <v>309</v>
      </c>
      <c r="E41" s="40" t="s">
        <v>310</v>
      </c>
      <c r="F41" s="40"/>
      <c r="G41" s="40"/>
      <c r="H41" s="10" t="s">
        <v>373</v>
      </c>
    </row>
    <row r="42" spans="1:8" ht="18" customHeight="1">
      <c r="A42" s="4">
        <v>36</v>
      </c>
      <c r="B42" s="7" t="s">
        <v>442</v>
      </c>
      <c r="C42" s="9" t="s">
        <v>361</v>
      </c>
      <c r="D42" s="16">
        <v>0.69940000000000002</v>
      </c>
      <c r="E42" s="47"/>
      <c r="F42" s="47"/>
      <c r="G42" s="47"/>
      <c r="H42" s="11"/>
    </row>
    <row r="43" spans="1:8" ht="18" customHeight="1">
      <c r="A43" s="4">
        <v>37</v>
      </c>
      <c r="B43" s="7" t="s">
        <v>1052</v>
      </c>
      <c r="C43" s="9" t="s">
        <v>113</v>
      </c>
      <c r="D43" s="16">
        <v>30.724900000000002</v>
      </c>
      <c r="E43" s="47"/>
      <c r="F43" s="47"/>
      <c r="G43" s="47"/>
      <c r="H43" s="11"/>
    </row>
    <row r="44" spans="1:8" ht="18" customHeight="1">
      <c r="A44" s="4">
        <v>38</v>
      </c>
      <c r="B44" s="7" t="s">
        <v>546</v>
      </c>
      <c r="C44" s="9" t="s">
        <v>362</v>
      </c>
      <c r="D44" s="16">
        <v>2.9483999999999999</v>
      </c>
      <c r="E44" s="47"/>
      <c r="F44" s="47"/>
      <c r="G44" s="47"/>
      <c r="H44" s="11"/>
    </row>
    <row r="45" spans="1:8" ht="18" customHeight="1">
      <c r="A45" s="4">
        <v>39</v>
      </c>
      <c r="B45" s="7" t="s">
        <v>637</v>
      </c>
      <c r="C45" s="9" t="s">
        <v>362</v>
      </c>
      <c r="D45" s="16">
        <v>0.1542</v>
      </c>
      <c r="E45" s="47"/>
      <c r="F45" s="47"/>
      <c r="G45" s="47"/>
      <c r="H45" s="11"/>
    </row>
    <row r="46" spans="1:8" ht="18" customHeight="1">
      <c r="A46" s="4">
        <v>40</v>
      </c>
      <c r="B46" s="7" t="s">
        <v>638</v>
      </c>
      <c r="C46" s="9" t="s">
        <v>362</v>
      </c>
      <c r="D46" s="16">
        <v>2.0708000000000002</v>
      </c>
      <c r="E46" s="47"/>
      <c r="F46" s="47"/>
      <c r="G46" s="47"/>
      <c r="H46" s="11"/>
    </row>
    <row r="47" spans="1:8" ht="18" customHeight="1">
      <c r="A47" s="4">
        <v>41</v>
      </c>
      <c r="B47" s="7" t="s">
        <v>642</v>
      </c>
      <c r="C47" s="9" t="s">
        <v>362</v>
      </c>
      <c r="D47" s="16">
        <v>7.2220000000000004</v>
      </c>
      <c r="E47" s="47"/>
      <c r="F47" s="47"/>
      <c r="G47" s="47"/>
      <c r="H47" s="11"/>
    </row>
    <row r="48" spans="1:8" ht="18" customHeight="1">
      <c r="A48" s="4">
        <v>42</v>
      </c>
      <c r="B48" s="7" t="s">
        <v>1053</v>
      </c>
      <c r="C48" s="9" t="s">
        <v>113</v>
      </c>
      <c r="D48" s="16">
        <v>1130.5909999999999</v>
      </c>
      <c r="E48" s="47"/>
      <c r="F48" s="47"/>
      <c r="G48" s="47"/>
      <c r="H48" s="11"/>
    </row>
    <row r="49" spans="1:8" ht="18" customHeight="1">
      <c r="A49" s="4">
        <v>43</v>
      </c>
      <c r="B49" s="7" t="s">
        <v>1054</v>
      </c>
      <c r="C49" s="9" t="s">
        <v>113</v>
      </c>
      <c r="D49" s="16">
        <v>274.02839999999998</v>
      </c>
      <c r="E49" s="47"/>
      <c r="F49" s="47"/>
      <c r="G49" s="47"/>
      <c r="H49" s="11"/>
    </row>
    <row r="50" spans="1:8" ht="18" customHeight="1">
      <c r="A50" s="4">
        <v>44</v>
      </c>
      <c r="B50" s="7" t="s">
        <v>1055</v>
      </c>
      <c r="C50" s="9" t="s">
        <v>113</v>
      </c>
      <c r="D50" s="16">
        <v>64.594800000000006</v>
      </c>
      <c r="E50" s="47"/>
      <c r="F50" s="47"/>
      <c r="G50" s="47"/>
      <c r="H50" s="11"/>
    </row>
    <row r="51" spans="1:8" ht="18" customHeight="1">
      <c r="A51" s="4">
        <v>45</v>
      </c>
      <c r="B51" s="7" t="s">
        <v>1056</v>
      </c>
      <c r="C51" s="9" t="s">
        <v>363</v>
      </c>
      <c r="D51" s="16">
        <v>0.59030000000000005</v>
      </c>
      <c r="E51" s="47"/>
      <c r="F51" s="47"/>
      <c r="G51" s="47"/>
      <c r="H51" s="11"/>
    </row>
    <row r="52" spans="1:8" ht="18" customHeight="1">
      <c r="A52" s="4">
        <v>46</v>
      </c>
      <c r="B52" s="7" t="s">
        <v>1057</v>
      </c>
      <c r="C52" s="9" t="s">
        <v>216</v>
      </c>
      <c r="D52" s="16">
        <v>4.5138999999999996</v>
      </c>
      <c r="E52" s="47"/>
      <c r="F52" s="47"/>
      <c r="G52" s="47"/>
      <c r="H52" s="11"/>
    </row>
    <row r="53" spans="1:8" ht="18" customHeight="1">
      <c r="A53" s="4">
        <v>47</v>
      </c>
      <c r="B53" s="7" t="s">
        <v>1058</v>
      </c>
      <c r="C53" s="9" t="s">
        <v>113</v>
      </c>
      <c r="D53" s="16">
        <v>19.5794</v>
      </c>
      <c r="E53" s="47"/>
      <c r="F53" s="47"/>
      <c r="G53" s="47"/>
      <c r="H53" s="11"/>
    </row>
    <row r="54" spans="1:8" ht="18" customHeight="1">
      <c r="A54" s="4">
        <v>48</v>
      </c>
      <c r="B54" s="7" t="s">
        <v>1059</v>
      </c>
      <c r="C54" s="9" t="s">
        <v>362</v>
      </c>
      <c r="D54" s="16">
        <v>0.1273</v>
      </c>
      <c r="E54" s="47"/>
      <c r="F54" s="47"/>
      <c r="G54" s="47"/>
      <c r="H54" s="11"/>
    </row>
    <row r="55" spans="1:8" ht="18" customHeight="1">
      <c r="A55" s="4">
        <v>49</v>
      </c>
      <c r="B55" s="7" t="s">
        <v>1060</v>
      </c>
      <c r="C55" s="9" t="s">
        <v>216</v>
      </c>
      <c r="D55" s="16">
        <v>3.7499999999999999E-2</v>
      </c>
      <c r="E55" s="47"/>
      <c r="F55" s="47"/>
      <c r="G55" s="47"/>
      <c r="H55" s="11"/>
    </row>
    <row r="56" spans="1:8" ht="18" customHeight="1">
      <c r="A56" s="4">
        <v>50</v>
      </c>
      <c r="B56" s="7" t="s">
        <v>1061</v>
      </c>
      <c r="C56" s="9" t="s">
        <v>362</v>
      </c>
      <c r="D56" s="16">
        <v>1.2500000000000001E-2</v>
      </c>
      <c r="E56" s="47"/>
      <c r="F56" s="47"/>
      <c r="G56" s="47"/>
      <c r="H56" s="11"/>
    </row>
    <row r="57" spans="1:8" ht="18" customHeight="1">
      <c r="A57" s="4">
        <v>51</v>
      </c>
      <c r="B57" s="7" t="s">
        <v>1062</v>
      </c>
      <c r="C57" s="9" t="s">
        <v>362</v>
      </c>
      <c r="D57" s="16">
        <v>6.1999999999999998E-3</v>
      </c>
      <c r="E57" s="47"/>
      <c r="F57" s="47"/>
      <c r="G57" s="47"/>
      <c r="H57" s="11"/>
    </row>
    <row r="58" spans="1:8" ht="18" customHeight="1">
      <c r="A58" s="4">
        <v>52</v>
      </c>
      <c r="B58" s="7" t="s">
        <v>436</v>
      </c>
      <c r="C58" s="9" t="s">
        <v>439</v>
      </c>
      <c r="D58" s="16">
        <v>3.3E-3</v>
      </c>
      <c r="E58" s="47"/>
      <c r="F58" s="47"/>
      <c r="G58" s="47"/>
      <c r="H58" s="11"/>
    </row>
    <row r="59" spans="1:8" ht="18" customHeight="1">
      <c r="A59" s="4">
        <v>53</v>
      </c>
      <c r="B59" s="7" t="s">
        <v>445</v>
      </c>
      <c r="C59" s="9" t="s">
        <v>362</v>
      </c>
      <c r="D59" s="16">
        <v>6.6699999999999995E-2</v>
      </c>
      <c r="E59" s="47"/>
      <c r="F59" s="47"/>
      <c r="G59" s="47"/>
      <c r="H59" s="11"/>
    </row>
    <row r="60" spans="1:8" ht="18" customHeight="1">
      <c r="A60" s="4">
        <v>54</v>
      </c>
      <c r="B60" s="7" t="s">
        <v>1063</v>
      </c>
      <c r="C60" s="9" t="s">
        <v>113</v>
      </c>
      <c r="D60" s="16">
        <v>35.026800000000001</v>
      </c>
      <c r="E60" s="47"/>
      <c r="F60" s="47"/>
      <c r="G60" s="47"/>
      <c r="H60" s="11"/>
    </row>
    <row r="61" spans="1:8" ht="18" customHeight="1">
      <c r="A61" s="4">
        <v>55</v>
      </c>
      <c r="B61" s="7" t="s">
        <v>1064</v>
      </c>
      <c r="C61" s="9" t="s">
        <v>633</v>
      </c>
      <c r="D61" s="16">
        <v>28.581</v>
      </c>
      <c r="E61" s="47"/>
      <c r="F61" s="47"/>
      <c r="G61" s="47"/>
      <c r="H61" s="11"/>
    </row>
    <row r="62" spans="1:8" ht="18" customHeight="1">
      <c r="A62" s="4">
        <v>56</v>
      </c>
      <c r="B62" s="7" t="s">
        <v>353</v>
      </c>
      <c r="C62" s="9" t="s">
        <v>112</v>
      </c>
      <c r="D62" s="16">
        <v>0.2722</v>
      </c>
      <c r="E62" s="47"/>
      <c r="F62" s="47"/>
      <c r="G62" s="47"/>
      <c r="H62" s="11"/>
    </row>
    <row r="63" spans="1:8" ht="18" customHeight="1">
      <c r="A63" s="4">
        <v>57</v>
      </c>
      <c r="B63" s="7" t="s">
        <v>355</v>
      </c>
      <c r="C63" s="9" t="s">
        <v>109</v>
      </c>
      <c r="D63" s="16">
        <v>0.95269999999999999</v>
      </c>
      <c r="E63" s="47"/>
      <c r="F63" s="47"/>
      <c r="G63" s="47"/>
      <c r="H63" s="11"/>
    </row>
    <row r="64" spans="1:8" ht="18" customHeight="1">
      <c r="A64" s="4">
        <v>58</v>
      </c>
      <c r="B64" s="7" t="s">
        <v>1065</v>
      </c>
      <c r="C64" s="9" t="s">
        <v>113</v>
      </c>
      <c r="D64" s="16">
        <v>6.7191999999999998</v>
      </c>
      <c r="E64" s="47"/>
      <c r="F64" s="47"/>
      <c r="G64" s="47"/>
      <c r="H64" s="11"/>
    </row>
    <row r="65" spans="1:8" ht="18" customHeight="1">
      <c r="A65" s="4">
        <v>59</v>
      </c>
      <c r="B65" s="7" t="s">
        <v>1066</v>
      </c>
      <c r="C65" s="9" t="s">
        <v>216</v>
      </c>
      <c r="D65" s="16">
        <v>25.375</v>
      </c>
      <c r="E65" s="47"/>
      <c r="F65" s="47"/>
      <c r="G65" s="47"/>
      <c r="H65" s="11"/>
    </row>
    <row r="66" spans="1:8" ht="18" customHeight="1">
      <c r="A66" s="4">
        <v>60</v>
      </c>
      <c r="B66" s="7" t="s">
        <v>927</v>
      </c>
      <c r="C66" s="9" t="s">
        <v>215</v>
      </c>
      <c r="D66" s="16">
        <v>4.04</v>
      </c>
      <c r="E66" s="47"/>
      <c r="F66" s="47"/>
      <c r="G66" s="47"/>
      <c r="H66" s="11"/>
    </row>
    <row r="67" spans="1:8" ht="18" customHeight="1">
      <c r="A67" s="4">
        <v>61</v>
      </c>
      <c r="B67" s="7" t="s">
        <v>1067</v>
      </c>
      <c r="C67" s="9" t="s">
        <v>363</v>
      </c>
      <c r="D67" s="16">
        <v>6.7103000000000002</v>
      </c>
      <c r="E67" s="47"/>
      <c r="F67" s="47"/>
      <c r="G67" s="47"/>
      <c r="H67" s="11"/>
    </row>
    <row r="68" spans="1:8" ht="18" customHeight="1">
      <c r="A68" s="4">
        <v>62</v>
      </c>
      <c r="B68" s="7" t="s">
        <v>636</v>
      </c>
      <c r="C68" s="9" t="s">
        <v>363</v>
      </c>
      <c r="D68" s="16">
        <v>4.57</v>
      </c>
      <c r="E68" s="47"/>
      <c r="F68" s="47"/>
      <c r="G68" s="47"/>
      <c r="H68" s="11"/>
    </row>
    <row r="69" spans="1:8" ht="18" customHeight="1">
      <c r="A69" s="4">
        <v>63</v>
      </c>
      <c r="B69" s="7" t="s">
        <v>639</v>
      </c>
      <c r="C69" s="9" t="s">
        <v>216</v>
      </c>
      <c r="D69" s="16">
        <v>0.51439999999999997</v>
      </c>
      <c r="E69" s="47"/>
      <c r="F69" s="47"/>
      <c r="G69" s="47"/>
      <c r="H69" s="11"/>
    </row>
    <row r="70" spans="1:8" ht="18" customHeight="1">
      <c r="A70" s="4">
        <v>64</v>
      </c>
      <c r="B70" s="7" t="s">
        <v>1068</v>
      </c>
      <c r="C70" s="9" t="s">
        <v>113</v>
      </c>
      <c r="D70" s="16">
        <v>21.8279</v>
      </c>
      <c r="E70" s="47"/>
      <c r="F70" s="47"/>
      <c r="G70" s="47"/>
      <c r="H70" s="11"/>
    </row>
    <row r="71" spans="1:8" ht="18" customHeight="1">
      <c r="A71" s="4">
        <v>65</v>
      </c>
      <c r="B71" s="7" t="s">
        <v>929</v>
      </c>
      <c r="C71" s="9" t="s">
        <v>215</v>
      </c>
      <c r="D71" s="16">
        <v>3.03</v>
      </c>
      <c r="E71" s="47"/>
      <c r="F71" s="47"/>
      <c r="G71" s="47"/>
      <c r="H71" s="11"/>
    </row>
    <row r="72" spans="1:8" ht="18" customHeight="1">
      <c r="A72" s="4">
        <v>66</v>
      </c>
      <c r="B72" s="7" t="s">
        <v>1069</v>
      </c>
      <c r="C72" s="9" t="s">
        <v>113</v>
      </c>
      <c r="D72" s="16">
        <v>8.1440000000000001</v>
      </c>
      <c r="E72" s="47"/>
      <c r="F72" s="47"/>
      <c r="G72" s="47"/>
      <c r="H72" s="11"/>
    </row>
    <row r="73" spans="1:8" ht="18" customHeight="1">
      <c r="A73" s="4">
        <v>67</v>
      </c>
      <c r="B73" s="7" t="s">
        <v>1070</v>
      </c>
      <c r="C73" s="9" t="s">
        <v>216</v>
      </c>
      <c r="D73" s="16">
        <v>4.2</v>
      </c>
      <c r="E73" s="47"/>
      <c r="F73" s="47"/>
      <c r="G73" s="47"/>
      <c r="H73" s="11"/>
    </row>
    <row r="74" spans="1:8" ht="18" customHeight="1">
      <c r="A74" s="4">
        <v>68</v>
      </c>
      <c r="B74" s="7" t="s">
        <v>1071</v>
      </c>
      <c r="C74" s="9" t="s">
        <v>365</v>
      </c>
      <c r="D74" s="16">
        <v>4.2</v>
      </c>
      <c r="E74" s="47"/>
      <c r="F74" s="47"/>
      <c r="G74" s="47"/>
      <c r="H74" s="11"/>
    </row>
    <row r="75" spans="1:8" ht="18" customHeight="1">
      <c r="A75" s="4">
        <v>69</v>
      </c>
      <c r="B75" s="7" t="s">
        <v>930</v>
      </c>
      <c r="C75" s="9" t="s">
        <v>215</v>
      </c>
      <c r="D75" s="16">
        <v>4.04</v>
      </c>
      <c r="E75" s="47"/>
      <c r="F75" s="47"/>
      <c r="G75" s="47"/>
      <c r="H75" s="11"/>
    </row>
    <row r="76" spans="1:8" ht="18" customHeight="1">
      <c r="A76" s="14">
        <v>70</v>
      </c>
      <c r="B76" s="8" t="s">
        <v>1072</v>
      </c>
      <c r="C76" s="15" t="s">
        <v>216</v>
      </c>
      <c r="D76" s="19">
        <v>12.36</v>
      </c>
      <c r="E76" s="52"/>
      <c r="F76" s="52"/>
      <c r="G76" s="52"/>
      <c r="H76" s="12"/>
    </row>
    <row r="77" spans="1:8" ht="39.75" customHeight="1">
      <c r="A77" s="35" t="s">
        <v>322</v>
      </c>
      <c r="B77" s="35"/>
      <c r="C77" s="35"/>
      <c r="D77" s="35"/>
      <c r="E77" s="35"/>
      <c r="F77" s="35"/>
      <c r="G77" s="36"/>
      <c r="H77" s="36"/>
    </row>
    <row r="78" spans="1:8" ht="28.5" customHeight="1">
      <c r="A78" s="37" t="s">
        <v>906</v>
      </c>
      <c r="B78" s="37"/>
      <c r="C78" s="37"/>
      <c r="D78" s="37"/>
      <c r="E78" s="37"/>
      <c r="F78" s="1"/>
      <c r="G78" s="39" t="s">
        <v>409</v>
      </c>
      <c r="H78" s="39"/>
    </row>
    <row r="79" spans="1:8" ht="25.5" customHeight="1">
      <c r="A79" s="3" t="s">
        <v>3</v>
      </c>
      <c r="B79" s="6" t="s">
        <v>324</v>
      </c>
      <c r="C79" s="6" t="s">
        <v>360</v>
      </c>
      <c r="D79" s="6" t="s">
        <v>309</v>
      </c>
      <c r="E79" s="40" t="s">
        <v>310</v>
      </c>
      <c r="F79" s="40"/>
      <c r="G79" s="40"/>
      <c r="H79" s="10" t="s">
        <v>373</v>
      </c>
    </row>
    <row r="80" spans="1:8" ht="18" customHeight="1">
      <c r="A80" s="4">
        <v>71</v>
      </c>
      <c r="B80" s="7" t="s">
        <v>932</v>
      </c>
      <c r="C80" s="9" t="s">
        <v>215</v>
      </c>
      <c r="D80" s="16">
        <v>8.08</v>
      </c>
      <c r="E80" s="47"/>
      <c r="F80" s="47"/>
      <c r="G80" s="47"/>
      <c r="H80" s="11"/>
    </row>
    <row r="81" spans="1:8" ht="18" customHeight="1">
      <c r="A81" s="4">
        <v>72</v>
      </c>
      <c r="B81" s="7" t="s">
        <v>933</v>
      </c>
      <c r="C81" s="9" t="s">
        <v>215</v>
      </c>
      <c r="D81" s="16">
        <v>1.01</v>
      </c>
      <c r="E81" s="47"/>
      <c r="F81" s="47"/>
      <c r="G81" s="47"/>
      <c r="H81" s="11"/>
    </row>
    <row r="82" spans="1:8" ht="18" customHeight="1">
      <c r="A82" s="4">
        <v>73</v>
      </c>
      <c r="B82" s="7" t="s">
        <v>934</v>
      </c>
      <c r="C82" s="9" t="s">
        <v>215</v>
      </c>
      <c r="D82" s="16">
        <v>1.01</v>
      </c>
      <c r="E82" s="47"/>
      <c r="F82" s="47"/>
      <c r="G82" s="47"/>
      <c r="H82" s="11"/>
    </row>
    <row r="83" spans="1:8" ht="18" customHeight="1">
      <c r="A83" s="4">
        <v>74</v>
      </c>
      <c r="B83" s="7" t="s">
        <v>935</v>
      </c>
      <c r="C83" s="9" t="s">
        <v>215</v>
      </c>
      <c r="D83" s="16">
        <v>2.02</v>
      </c>
      <c r="E83" s="47"/>
      <c r="F83" s="47"/>
      <c r="G83" s="47"/>
      <c r="H83" s="11"/>
    </row>
    <row r="84" spans="1:8" ht="18" customHeight="1">
      <c r="A84" s="4">
        <v>75</v>
      </c>
      <c r="B84" s="7" t="s">
        <v>1073</v>
      </c>
      <c r="C84" s="9" t="s">
        <v>364</v>
      </c>
      <c r="D84" s="16">
        <v>0.86739999999999995</v>
      </c>
      <c r="E84" s="47"/>
      <c r="F84" s="47"/>
      <c r="G84" s="47"/>
      <c r="H84" s="11"/>
    </row>
    <row r="85" spans="1:8" ht="18" customHeight="1">
      <c r="A85" s="4">
        <v>76</v>
      </c>
      <c r="B85" s="7" t="s">
        <v>931</v>
      </c>
      <c r="C85" s="9" t="s">
        <v>113</v>
      </c>
      <c r="D85" s="16">
        <v>7.5850999999999997</v>
      </c>
      <c r="E85" s="47"/>
      <c r="F85" s="47"/>
      <c r="G85" s="47"/>
      <c r="H85" s="11"/>
    </row>
    <row r="86" spans="1:8" ht="18" customHeight="1">
      <c r="A86" s="4">
        <v>77</v>
      </c>
      <c r="B86" s="7" t="s">
        <v>662</v>
      </c>
      <c r="C86" s="9" t="s">
        <v>363</v>
      </c>
      <c r="D86" s="16">
        <v>10.568</v>
      </c>
      <c r="E86" s="47"/>
      <c r="F86" s="47"/>
      <c r="G86" s="47"/>
      <c r="H86" s="11"/>
    </row>
    <row r="87" spans="1:8" ht="18" customHeight="1">
      <c r="A87" s="4">
        <v>78</v>
      </c>
      <c r="B87" s="7" t="s">
        <v>978</v>
      </c>
      <c r="C87" s="9" t="s">
        <v>216</v>
      </c>
      <c r="D87" s="16">
        <v>8.16</v>
      </c>
      <c r="E87" s="47"/>
      <c r="F87" s="47"/>
      <c r="G87" s="47"/>
      <c r="H87" s="11"/>
    </row>
    <row r="88" spans="1:8" ht="18" customHeight="1">
      <c r="A88" s="4">
        <v>79</v>
      </c>
      <c r="B88" s="7" t="s">
        <v>981</v>
      </c>
      <c r="C88" s="9" t="s">
        <v>216</v>
      </c>
      <c r="D88" s="16">
        <v>2.04</v>
      </c>
      <c r="E88" s="47"/>
      <c r="F88" s="47"/>
      <c r="G88" s="47"/>
      <c r="H88" s="11"/>
    </row>
    <row r="89" spans="1:8" ht="18" customHeight="1">
      <c r="A89" s="4">
        <v>80</v>
      </c>
      <c r="B89" s="7" t="s">
        <v>984</v>
      </c>
      <c r="C89" s="9" t="s">
        <v>216</v>
      </c>
      <c r="D89" s="16">
        <v>21.42</v>
      </c>
      <c r="E89" s="47"/>
      <c r="F89" s="47"/>
      <c r="G89" s="47"/>
      <c r="H89" s="11"/>
    </row>
    <row r="90" spans="1:8" ht="18" customHeight="1">
      <c r="A90" s="4">
        <v>81</v>
      </c>
      <c r="B90" s="7" t="s">
        <v>985</v>
      </c>
      <c r="C90" s="9" t="s">
        <v>216</v>
      </c>
      <c r="D90" s="16">
        <v>9.18</v>
      </c>
      <c r="E90" s="47"/>
      <c r="F90" s="47"/>
      <c r="G90" s="47"/>
      <c r="H90" s="11"/>
    </row>
    <row r="91" spans="1:8" ht="18" customHeight="1">
      <c r="A91" s="4">
        <v>82</v>
      </c>
      <c r="B91" s="7" t="s">
        <v>1074</v>
      </c>
      <c r="C91" s="9" t="s">
        <v>216</v>
      </c>
      <c r="D91" s="16">
        <v>1</v>
      </c>
      <c r="E91" s="47"/>
      <c r="F91" s="47"/>
      <c r="G91" s="47"/>
      <c r="H91" s="11"/>
    </row>
    <row r="92" spans="1:8" ht="18" customHeight="1">
      <c r="A92" s="4">
        <v>83</v>
      </c>
      <c r="B92" s="7" t="s">
        <v>1075</v>
      </c>
      <c r="C92" s="9" t="s">
        <v>362</v>
      </c>
      <c r="D92" s="16">
        <v>0.02</v>
      </c>
      <c r="E92" s="47"/>
      <c r="F92" s="47"/>
      <c r="G92" s="47"/>
      <c r="H92" s="11"/>
    </row>
    <row r="93" spans="1:8" ht="18" customHeight="1">
      <c r="A93" s="4">
        <v>84</v>
      </c>
      <c r="B93" s="7" t="s">
        <v>1076</v>
      </c>
      <c r="C93" s="9" t="s">
        <v>216</v>
      </c>
      <c r="D93" s="16">
        <v>2.0299999999999998</v>
      </c>
      <c r="E93" s="47"/>
      <c r="F93" s="47"/>
      <c r="G93" s="47"/>
      <c r="H93" s="11"/>
    </row>
    <row r="94" spans="1:8" ht="18" customHeight="1">
      <c r="A94" s="4">
        <v>85</v>
      </c>
      <c r="B94" s="7" t="s">
        <v>987</v>
      </c>
      <c r="C94" s="9" t="s">
        <v>216</v>
      </c>
      <c r="D94" s="16">
        <v>1</v>
      </c>
      <c r="E94" s="47"/>
      <c r="F94" s="47"/>
      <c r="G94" s="47"/>
      <c r="H94" s="11"/>
    </row>
    <row r="95" spans="1:8" ht="18" customHeight="1">
      <c r="A95" s="4">
        <v>86</v>
      </c>
      <c r="B95" s="7" t="s">
        <v>632</v>
      </c>
      <c r="C95" s="9" t="s">
        <v>113</v>
      </c>
      <c r="D95" s="16">
        <v>0.05</v>
      </c>
      <c r="E95" s="47"/>
      <c r="F95" s="47"/>
      <c r="G95" s="47"/>
      <c r="H95" s="11"/>
    </row>
    <row r="96" spans="1:8" ht="18" customHeight="1">
      <c r="A96" s="4">
        <v>87</v>
      </c>
      <c r="B96" s="7" t="s">
        <v>896</v>
      </c>
      <c r="C96" s="9" t="s">
        <v>363</v>
      </c>
      <c r="D96" s="16">
        <v>0.32</v>
      </c>
      <c r="E96" s="47"/>
      <c r="F96" s="47"/>
      <c r="G96" s="47"/>
      <c r="H96" s="11"/>
    </row>
    <row r="97" spans="1:8" ht="18" customHeight="1">
      <c r="A97" s="4">
        <v>88</v>
      </c>
      <c r="B97" s="7" t="s">
        <v>897</v>
      </c>
      <c r="C97" s="9" t="s">
        <v>363</v>
      </c>
      <c r="D97" s="16">
        <v>0.04</v>
      </c>
      <c r="E97" s="47"/>
      <c r="F97" s="47"/>
      <c r="G97" s="47"/>
      <c r="H97" s="11"/>
    </row>
    <row r="98" spans="1:8" ht="18" customHeight="1">
      <c r="A98" s="4">
        <v>89</v>
      </c>
      <c r="B98" s="7" t="s">
        <v>898</v>
      </c>
      <c r="C98" s="9" t="s">
        <v>216</v>
      </c>
      <c r="D98" s="16">
        <v>0.02</v>
      </c>
      <c r="E98" s="47"/>
      <c r="F98" s="47"/>
      <c r="G98" s="47"/>
      <c r="H98" s="11"/>
    </row>
    <row r="99" spans="1:8" ht="18" customHeight="1">
      <c r="A99" s="4">
        <v>90</v>
      </c>
      <c r="B99" s="7" t="s">
        <v>640</v>
      </c>
      <c r="C99" s="9" t="s">
        <v>111</v>
      </c>
      <c r="D99" s="16">
        <v>0.01</v>
      </c>
      <c r="E99" s="47"/>
      <c r="F99" s="47"/>
      <c r="G99" s="47"/>
      <c r="H99" s="11"/>
    </row>
    <row r="100" spans="1:8" ht="18" customHeight="1">
      <c r="A100" s="4">
        <v>91</v>
      </c>
      <c r="B100" s="7" t="s">
        <v>641</v>
      </c>
      <c r="C100" s="9" t="s">
        <v>362</v>
      </c>
      <c r="D100" s="16">
        <v>0.05</v>
      </c>
      <c r="E100" s="47"/>
      <c r="F100" s="47"/>
      <c r="G100" s="47"/>
      <c r="H100" s="11"/>
    </row>
    <row r="101" spans="1:8" ht="18" customHeight="1">
      <c r="A101" s="4">
        <v>92</v>
      </c>
      <c r="B101" s="7" t="s">
        <v>644</v>
      </c>
      <c r="C101" s="9" t="s">
        <v>113</v>
      </c>
      <c r="D101" s="16">
        <v>0.13</v>
      </c>
      <c r="E101" s="47"/>
      <c r="F101" s="47"/>
      <c r="G101" s="47"/>
      <c r="H101" s="11"/>
    </row>
    <row r="102" spans="1:8" ht="18" customHeight="1">
      <c r="A102" s="4">
        <v>93</v>
      </c>
      <c r="B102" s="7" t="s">
        <v>645</v>
      </c>
      <c r="C102" s="9" t="s">
        <v>113</v>
      </c>
      <c r="D102" s="16">
        <v>0.153</v>
      </c>
      <c r="E102" s="47"/>
      <c r="F102" s="47"/>
      <c r="G102" s="47"/>
      <c r="H102" s="11"/>
    </row>
    <row r="103" spans="1:8" ht="18" customHeight="1">
      <c r="A103" s="4">
        <v>94</v>
      </c>
      <c r="B103" s="7" t="s">
        <v>646</v>
      </c>
      <c r="C103" s="9" t="s">
        <v>361</v>
      </c>
      <c r="D103" s="16">
        <v>0.80930000000000002</v>
      </c>
      <c r="E103" s="47"/>
      <c r="F103" s="47"/>
      <c r="G103" s="47"/>
      <c r="H103" s="11"/>
    </row>
    <row r="104" spans="1:8" ht="18" customHeight="1">
      <c r="A104" s="4">
        <v>95</v>
      </c>
      <c r="B104" s="7" t="s">
        <v>988</v>
      </c>
      <c r="C104" s="9" t="s">
        <v>216</v>
      </c>
      <c r="D104" s="16">
        <v>1</v>
      </c>
      <c r="E104" s="47"/>
      <c r="F104" s="47"/>
      <c r="G104" s="47"/>
      <c r="H104" s="11"/>
    </row>
    <row r="105" spans="1:8" ht="18" customHeight="1">
      <c r="A105" s="4">
        <v>96</v>
      </c>
      <c r="B105" s="7" t="s">
        <v>982</v>
      </c>
      <c r="C105" s="9" t="s">
        <v>216</v>
      </c>
      <c r="D105" s="16">
        <v>1.02</v>
      </c>
      <c r="E105" s="47"/>
      <c r="F105" s="47"/>
      <c r="G105" s="47"/>
      <c r="H105" s="11"/>
    </row>
    <row r="106" spans="1:8" ht="18" customHeight="1">
      <c r="A106" s="4">
        <v>97</v>
      </c>
      <c r="B106" s="7" t="s">
        <v>1077</v>
      </c>
      <c r="C106" s="9" t="s">
        <v>363</v>
      </c>
      <c r="D106" s="16">
        <v>0.40799999999999997</v>
      </c>
      <c r="E106" s="47"/>
      <c r="F106" s="47"/>
      <c r="G106" s="47"/>
      <c r="H106" s="11"/>
    </row>
    <row r="107" spans="1:8" ht="18" customHeight="1">
      <c r="A107" s="4">
        <v>98</v>
      </c>
      <c r="B107" s="7" t="s">
        <v>1078</v>
      </c>
      <c r="C107" s="9" t="s">
        <v>113</v>
      </c>
      <c r="D107" s="16">
        <v>0.61099999999999999</v>
      </c>
      <c r="E107" s="47"/>
      <c r="F107" s="47"/>
      <c r="G107" s="47"/>
      <c r="H107" s="11"/>
    </row>
    <row r="108" spans="1:8" ht="18" customHeight="1">
      <c r="A108" s="4">
        <v>99</v>
      </c>
      <c r="B108" s="7" t="s">
        <v>1079</v>
      </c>
      <c r="C108" s="9" t="s">
        <v>216</v>
      </c>
      <c r="D108" s="16">
        <v>2.0299999999999998</v>
      </c>
      <c r="E108" s="47"/>
      <c r="F108" s="47"/>
      <c r="G108" s="47"/>
      <c r="H108" s="11"/>
    </row>
    <row r="109" spans="1:8" ht="18" customHeight="1">
      <c r="A109" s="4">
        <v>100</v>
      </c>
      <c r="B109" s="7" t="s">
        <v>989</v>
      </c>
      <c r="C109" s="9" t="s">
        <v>567</v>
      </c>
      <c r="D109" s="16">
        <v>1</v>
      </c>
      <c r="E109" s="47"/>
      <c r="F109" s="47"/>
      <c r="G109" s="47"/>
      <c r="H109" s="11"/>
    </row>
    <row r="110" spans="1:8" ht="18" customHeight="1">
      <c r="A110" s="4">
        <v>101</v>
      </c>
      <c r="B110" s="7" t="s">
        <v>1080</v>
      </c>
      <c r="C110" s="9" t="s">
        <v>113</v>
      </c>
      <c r="D110" s="16">
        <v>0.25</v>
      </c>
      <c r="E110" s="47"/>
      <c r="F110" s="47"/>
      <c r="G110" s="47"/>
      <c r="H110" s="11"/>
    </row>
    <row r="111" spans="1:8" ht="18" customHeight="1">
      <c r="A111" s="4">
        <v>102</v>
      </c>
      <c r="B111" s="7" t="s">
        <v>1081</v>
      </c>
      <c r="C111" s="9" t="s">
        <v>113</v>
      </c>
      <c r="D111" s="16">
        <v>2.5</v>
      </c>
      <c r="E111" s="47"/>
      <c r="F111" s="47"/>
      <c r="G111" s="47"/>
      <c r="H111" s="11"/>
    </row>
    <row r="112" spans="1:8" ht="18" customHeight="1">
      <c r="A112" s="4">
        <v>103</v>
      </c>
      <c r="B112" s="7" t="s">
        <v>1082</v>
      </c>
      <c r="C112" s="9" t="s">
        <v>113</v>
      </c>
      <c r="D112" s="16">
        <v>4</v>
      </c>
      <c r="E112" s="47"/>
      <c r="F112" s="47"/>
      <c r="G112" s="47"/>
      <c r="H112" s="11"/>
    </row>
    <row r="113" spans="1:8" ht="18" customHeight="1">
      <c r="A113" s="4">
        <v>104</v>
      </c>
      <c r="B113" s="7" t="s">
        <v>1083</v>
      </c>
      <c r="C113" s="9" t="s">
        <v>113</v>
      </c>
      <c r="D113" s="16">
        <v>0.7</v>
      </c>
      <c r="E113" s="47"/>
      <c r="F113" s="47"/>
      <c r="G113" s="47"/>
      <c r="H113" s="11"/>
    </row>
    <row r="114" spans="1:8" ht="18" customHeight="1">
      <c r="A114" s="14">
        <v>105</v>
      </c>
      <c r="B114" s="8" t="s">
        <v>979</v>
      </c>
      <c r="C114" s="15" t="s">
        <v>567</v>
      </c>
      <c r="D114" s="19">
        <v>2</v>
      </c>
      <c r="E114" s="52"/>
      <c r="F114" s="52"/>
      <c r="G114" s="52"/>
      <c r="H114" s="12"/>
    </row>
    <row r="115" spans="1:8" ht="39.75" customHeight="1">
      <c r="A115" s="35" t="s">
        <v>322</v>
      </c>
      <c r="B115" s="35"/>
      <c r="C115" s="35"/>
      <c r="D115" s="35"/>
      <c r="E115" s="35"/>
      <c r="F115" s="35"/>
      <c r="G115" s="36"/>
      <c r="H115" s="36"/>
    </row>
    <row r="116" spans="1:8" ht="28.5" customHeight="1">
      <c r="A116" s="37" t="s">
        <v>906</v>
      </c>
      <c r="B116" s="37"/>
      <c r="C116" s="37"/>
      <c r="D116" s="37"/>
      <c r="E116" s="37"/>
      <c r="F116" s="1"/>
      <c r="G116" s="39" t="s">
        <v>440</v>
      </c>
      <c r="H116" s="39"/>
    </row>
    <row r="117" spans="1:8" ht="25.5" customHeight="1">
      <c r="A117" s="3" t="s">
        <v>3</v>
      </c>
      <c r="B117" s="6" t="s">
        <v>324</v>
      </c>
      <c r="C117" s="6" t="s">
        <v>360</v>
      </c>
      <c r="D117" s="6" t="s">
        <v>309</v>
      </c>
      <c r="E117" s="40" t="s">
        <v>310</v>
      </c>
      <c r="F117" s="40"/>
      <c r="G117" s="40"/>
      <c r="H117" s="10" t="s">
        <v>373</v>
      </c>
    </row>
    <row r="118" spans="1:8" ht="18" customHeight="1">
      <c r="A118" s="4">
        <v>106</v>
      </c>
      <c r="B118" s="7" t="s">
        <v>983</v>
      </c>
      <c r="C118" s="9" t="s">
        <v>216</v>
      </c>
      <c r="D118" s="16">
        <v>1.02</v>
      </c>
      <c r="E118" s="47"/>
      <c r="F118" s="47"/>
      <c r="G118" s="47"/>
      <c r="H118" s="11"/>
    </row>
    <row r="119" spans="1:8" ht="18" customHeight="1">
      <c r="A119" s="4">
        <v>107</v>
      </c>
      <c r="B119" s="7" t="s">
        <v>594</v>
      </c>
      <c r="C119" s="9" t="s">
        <v>216</v>
      </c>
      <c r="D119" s="16">
        <v>58.14</v>
      </c>
      <c r="E119" s="47"/>
      <c r="F119" s="47"/>
      <c r="G119" s="47"/>
      <c r="H119" s="11"/>
    </row>
    <row r="120" spans="1:8" ht="18" customHeight="1">
      <c r="A120" s="4">
        <v>108</v>
      </c>
      <c r="B120" s="7" t="s">
        <v>648</v>
      </c>
      <c r="C120" s="9" t="s">
        <v>363</v>
      </c>
      <c r="D120" s="16">
        <v>6.4524999999999997</v>
      </c>
      <c r="E120" s="47"/>
      <c r="F120" s="47"/>
      <c r="G120" s="47"/>
      <c r="H120" s="11"/>
    </row>
    <row r="121" spans="1:8" ht="18" customHeight="1">
      <c r="A121" s="4">
        <v>109</v>
      </c>
      <c r="B121" s="7" t="s">
        <v>654</v>
      </c>
      <c r="C121" s="9" t="s">
        <v>216</v>
      </c>
      <c r="D121" s="16">
        <v>103.66500000000001</v>
      </c>
      <c r="E121" s="47"/>
      <c r="F121" s="47"/>
      <c r="G121" s="47"/>
      <c r="H121" s="11"/>
    </row>
    <row r="122" spans="1:8" ht="18" customHeight="1">
      <c r="A122" s="4">
        <v>110</v>
      </c>
      <c r="B122" s="7" t="s">
        <v>1084</v>
      </c>
      <c r="C122" s="9" t="s">
        <v>363</v>
      </c>
      <c r="D122" s="16">
        <v>3.9140000000000001</v>
      </c>
      <c r="E122" s="47"/>
      <c r="F122" s="47"/>
      <c r="G122" s="47"/>
      <c r="H122" s="11"/>
    </row>
    <row r="123" spans="1:8" ht="18" customHeight="1">
      <c r="A123" s="4"/>
      <c r="B123" s="7"/>
      <c r="C123" s="9"/>
      <c r="D123" s="16"/>
      <c r="E123" s="47"/>
      <c r="F123" s="47"/>
      <c r="G123" s="47"/>
      <c r="H123" s="11"/>
    </row>
    <row r="124" spans="1:8" ht="18" customHeight="1">
      <c r="A124" s="4"/>
      <c r="B124" s="7"/>
      <c r="C124" s="9"/>
      <c r="D124" s="16"/>
      <c r="E124" s="47"/>
      <c r="F124" s="47"/>
      <c r="G124" s="47"/>
      <c r="H124" s="11"/>
    </row>
    <row r="125" spans="1:8" ht="18" customHeight="1">
      <c r="A125" s="4"/>
      <c r="B125" s="7"/>
      <c r="C125" s="9"/>
      <c r="D125" s="16"/>
      <c r="E125" s="47"/>
      <c r="F125" s="47"/>
      <c r="G125" s="47"/>
      <c r="H125" s="11"/>
    </row>
    <row r="126" spans="1:8" ht="18" customHeight="1">
      <c r="A126" s="4"/>
      <c r="B126" s="7"/>
      <c r="C126" s="9"/>
      <c r="D126" s="16"/>
      <c r="E126" s="47"/>
      <c r="F126" s="47"/>
      <c r="G126" s="47"/>
      <c r="H126" s="11"/>
    </row>
    <row r="127" spans="1:8" ht="18" customHeight="1">
      <c r="A127" s="4"/>
      <c r="B127" s="7"/>
      <c r="C127" s="9"/>
      <c r="D127" s="16"/>
      <c r="E127" s="47"/>
      <c r="F127" s="47"/>
      <c r="G127" s="47"/>
      <c r="H127" s="11"/>
    </row>
    <row r="128" spans="1:8" ht="18" customHeight="1">
      <c r="A128" s="4"/>
      <c r="B128" s="7"/>
      <c r="C128" s="9"/>
      <c r="D128" s="16"/>
      <c r="E128" s="47"/>
      <c r="F128" s="47"/>
      <c r="G128" s="47"/>
      <c r="H128" s="11"/>
    </row>
    <row r="129" spans="1:8" ht="18" customHeight="1">
      <c r="A129" s="4"/>
      <c r="B129" s="7"/>
      <c r="C129" s="9"/>
      <c r="D129" s="16"/>
      <c r="E129" s="47"/>
      <c r="F129" s="47"/>
      <c r="G129" s="47"/>
      <c r="H129" s="11"/>
    </row>
    <row r="130" spans="1:8" ht="18" customHeight="1">
      <c r="A130" s="4"/>
      <c r="B130" s="7"/>
      <c r="C130" s="9"/>
      <c r="D130" s="16"/>
      <c r="E130" s="47"/>
      <c r="F130" s="47"/>
      <c r="G130" s="47"/>
      <c r="H130" s="11"/>
    </row>
    <row r="131" spans="1:8" ht="18" customHeight="1">
      <c r="A131" s="4"/>
      <c r="B131" s="7"/>
      <c r="C131" s="9"/>
      <c r="D131" s="16"/>
      <c r="E131" s="47"/>
      <c r="F131" s="47"/>
      <c r="G131" s="47"/>
      <c r="H131" s="11"/>
    </row>
    <row r="132" spans="1:8" ht="18" customHeight="1">
      <c r="A132" s="4"/>
      <c r="B132" s="7"/>
      <c r="C132" s="9"/>
      <c r="D132" s="16"/>
      <c r="E132" s="47"/>
      <c r="F132" s="47"/>
      <c r="G132" s="47"/>
      <c r="H132" s="11"/>
    </row>
    <row r="133" spans="1:8" ht="18" customHeight="1">
      <c r="A133" s="4"/>
      <c r="B133" s="7"/>
      <c r="C133" s="9"/>
      <c r="D133" s="16"/>
      <c r="E133" s="47"/>
      <c r="F133" s="47"/>
      <c r="G133" s="47"/>
      <c r="H133" s="11"/>
    </row>
    <row r="134" spans="1:8" ht="18" customHeight="1">
      <c r="A134" s="4"/>
      <c r="B134" s="7"/>
      <c r="C134" s="9"/>
      <c r="D134" s="16"/>
      <c r="E134" s="47"/>
      <c r="F134" s="47"/>
      <c r="G134" s="47"/>
      <c r="H134" s="11"/>
    </row>
    <row r="135" spans="1:8" ht="18" customHeight="1">
      <c r="A135" s="4"/>
      <c r="B135" s="7"/>
      <c r="C135" s="9"/>
      <c r="D135" s="16"/>
      <c r="E135" s="47"/>
      <c r="F135" s="47"/>
      <c r="G135" s="47"/>
      <c r="H135" s="11"/>
    </row>
    <row r="136" spans="1:8" ht="18" customHeight="1">
      <c r="A136" s="4"/>
      <c r="B136" s="7"/>
      <c r="C136" s="9"/>
      <c r="D136" s="16"/>
      <c r="E136" s="47"/>
      <c r="F136" s="47"/>
      <c r="G136" s="47"/>
      <c r="H136" s="11"/>
    </row>
    <row r="137" spans="1:8" ht="18" customHeight="1">
      <c r="A137" s="4"/>
      <c r="B137" s="7"/>
      <c r="C137" s="9"/>
      <c r="D137" s="16"/>
      <c r="E137" s="47"/>
      <c r="F137" s="47"/>
      <c r="G137" s="47"/>
      <c r="H137" s="11"/>
    </row>
    <row r="138" spans="1:8" ht="18" customHeight="1">
      <c r="A138" s="4"/>
      <c r="B138" s="7"/>
      <c r="C138" s="9"/>
      <c r="D138" s="16"/>
      <c r="E138" s="47"/>
      <c r="F138" s="47"/>
      <c r="G138" s="47"/>
      <c r="H138" s="11"/>
    </row>
    <row r="139" spans="1:8" ht="18" customHeight="1">
      <c r="A139" s="4"/>
      <c r="B139" s="7"/>
      <c r="C139" s="9"/>
      <c r="D139" s="16"/>
      <c r="E139" s="47"/>
      <c r="F139" s="47"/>
      <c r="G139" s="47"/>
      <c r="H139" s="11"/>
    </row>
    <row r="140" spans="1:8" ht="18" customHeight="1">
      <c r="A140" s="4"/>
      <c r="B140" s="7"/>
      <c r="C140" s="9"/>
      <c r="D140" s="16"/>
      <c r="E140" s="47"/>
      <c r="F140" s="47"/>
      <c r="G140" s="47"/>
      <c r="H140" s="11"/>
    </row>
    <row r="141" spans="1:8" ht="18" customHeight="1">
      <c r="A141" s="4"/>
      <c r="B141" s="7"/>
      <c r="C141" s="9"/>
      <c r="D141" s="16"/>
      <c r="E141" s="47"/>
      <c r="F141" s="47"/>
      <c r="G141" s="47"/>
      <c r="H141" s="11"/>
    </row>
    <row r="142" spans="1:8" ht="18" customHeight="1">
      <c r="A142" s="4"/>
      <c r="B142" s="7"/>
      <c r="C142" s="9"/>
      <c r="D142" s="16"/>
      <c r="E142" s="47"/>
      <c r="F142" s="47"/>
      <c r="G142" s="47"/>
      <c r="H142" s="11"/>
    </row>
    <row r="143" spans="1:8" ht="18" customHeight="1">
      <c r="A143" s="4"/>
      <c r="B143" s="7"/>
      <c r="C143" s="9"/>
      <c r="D143" s="16"/>
      <c r="E143" s="47"/>
      <c r="F143" s="47"/>
      <c r="G143" s="47"/>
      <c r="H143" s="11"/>
    </row>
    <row r="144" spans="1:8" ht="18" customHeight="1">
      <c r="A144" s="4"/>
      <c r="B144" s="7"/>
      <c r="C144" s="9"/>
      <c r="D144" s="16"/>
      <c r="E144" s="47"/>
      <c r="F144" s="47"/>
      <c r="G144" s="47"/>
      <c r="H144" s="11"/>
    </row>
    <row r="145" spans="1:8" ht="18" customHeight="1">
      <c r="A145" s="4"/>
      <c r="B145" s="7"/>
      <c r="C145" s="9"/>
      <c r="D145" s="16"/>
      <c r="E145" s="47"/>
      <c r="F145" s="47"/>
      <c r="G145" s="47"/>
      <c r="H145" s="11"/>
    </row>
    <row r="146" spans="1:8" ht="18" customHeight="1">
      <c r="A146" s="4"/>
      <c r="B146" s="7"/>
      <c r="C146" s="9"/>
      <c r="D146" s="16"/>
      <c r="E146" s="47"/>
      <c r="F146" s="47"/>
      <c r="G146" s="47"/>
      <c r="H146" s="11"/>
    </row>
    <row r="147" spans="1:8" ht="18" customHeight="1">
      <c r="A147" s="4"/>
      <c r="B147" s="7"/>
      <c r="C147" s="9"/>
      <c r="D147" s="16"/>
      <c r="E147" s="47"/>
      <c r="F147" s="47"/>
      <c r="G147" s="47"/>
      <c r="H147" s="11"/>
    </row>
    <row r="148" spans="1:8" ht="18" customHeight="1">
      <c r="A148" s="4"/>
      <c r="B148" s="7"/>
      <c r="C148" s="9"/>
      <c r="D148" s="16"/>
      <c r="E148" s="47"/>
      <c r="F148" s="47"/>
      <c r="G148" s="47"/>
      <c r="H148" s="11"/>
    </row>
    <row r="149" spans="1:8" ht="18" customHeight="1">
      <c r="A149" s="4"/>
      <c r="B149" s="7"/>
      <c r="C149" s="9"/>
      <c r="D149" s="16"/>
      <c r="E149" s="47"/>
      <c r="F149" s="47"/>
      <c r="G149" s="47"/>
      <c r="H149" s="11"/>
    </row>
    <row r="150" spans="1:8" ht="18" customHeight="1">
      <c r="A150" s="4"/>
      <c r="B150" s="7"/>
      <c r="C150" s="9"/>
      <c r="D150" s="16"/>
      <c r="E150" s="47"/>
      <c r="F150" s="47"/>
      <c r="G150" s="47"/>
      <c r="H150" s="11"/>
    </row>
    <row r="151" spans="1:8" ht="18" customHeight="1">
      <c r="A151" s="4"/>
      <c r="B151" s="7"/>
      <c r="C151" s="9"/>
      <c r="D151" s="16"/>
      <c r="E151" s="47"/>
      <c r="F151" s="47"/>
      <c r="G151" s="47"/>
      <c r="H151" s="11"/>
    </row>
    <row r="152" spans="1:8" ht="18" customHeight="1">
      <c r="A152" s="5"/>
      <c r="B152" s="15" t="s">
        <v>308</v>
      </c>
      <c r="C152" s="8"/>
      <c r="D152" s="8"/>
      <c r="E152" s="52"/>
      <c r="F152" s="52"/>
      <c r="G152" s="52"/>
      <c r="H152" s="12"/>
    </row>
  </sheetData>
  <mergeCells count="156">
    <mergeCell ref="E148:G148"/>
    <mergeCell ref="E149:G149"/>
    <mergeCell ref="E150:G150"/>
    <mergeCell ref="E151:G151"/>
    <mergeCell ref="E152:G152"/>
    <mergeCell ref="E143:G143"/>
    <mergeCell ref="E144:G144"/>
    <mergeCell ref="E145:G145"/>
    <mergeCell ref="E146:G146"/>
    <mergeCell ref="E147:G147"/>
    <mergeCell ref="E138:G138"/>
    <mergeCell ref="E139:G139"/>
    <mergeCell ref="E140:G140"/>
    <mergeCell ref="E141:G141"/>
    <mergeCell ref="E142:G142"/>
    <mergeCell ref="E133:G133"/>
    <mergeCell ref="E134:G134"/>
    <mergeCell ref="E135:G135"/>
    <mergeCell ref="E136:G136"/>
    <mergeCell ref="E137:G137"/>
    <mergeCell ref="E128:G128"/>
    <mergeCell ref="E129:G129"/>
    <mergeCell ref="E130:G130"/>
    <mergeCell ref="E131:G131"/>
    <mergeCell ref="E132:G132"/>
    <mergeCell ref="E123:G123"/>
    <mergeCell ref="E124:G124"/>
    <mergeCell ref="E125:G125"/>
    <mergeCell ref="E126:G126"/>
    <mergeCell ref="E127:G127"/>
    <mergeCell ref="E118:G118"/>
    <mergeCell ref="E119:G119"/>
    <mergeCell ref="E120:G120"/>
    <mergeCell ref="E121:G121"/>
    <mergeCell ref="E122:G122"/>
    <mergeCell ref="E114:G114"/>
    <mergeCell ref="A115:H115"/>
    <mergeCell ref="A116:E116"/>
    <mergeCell ref="G116:H116"/>
    <mergeCell ref="E117:G117"/>
    <mergeCell ref="E109:G109"/>
    <mergeCell ref="E110:G110"/>
    <mergeCell ref="E111:G111"/>
    <mergeCell ref="E112:G112"/>
    <mergeCell ref="E113:G113"/>
    <mergeCell ref="E104:G104"/>
    <mergeCell ref="E105:G105"/>
    <mergeCell ref="E106:G106"/>
    <mergeCell ref="E107:G107"/>
    <mergeCell ref="E108:G108"/>
    <mergeCell ref="E99:G99"/>
    <mergeCell ref="E100:G100"/>
    <mergeCell ref="E101:G101"/>
    <mergeCell ref="E102:G102"/>
    <mergeCell ref="E103:G103"/>
    <mergeCell ref="E94:G94"/>
    <mergeCell ref="E95:G95"/>
    <mergeCell ref="E96:G96"/>
    <mergeCell ref="E97:G97"/>
    <mergeCell ref="E98:G98"/>
    <mergeCell ref="E89:G89"/>
    <mergeCell ref="E90:G90"/>
    <mergeCell ref="E91:G91"/>
    <mergeCell ref="E92:G92"/>
    <mergeCell ref="E93:G93"/>
    <mergeCell ref="E84:G84"/>
    <mergeCell ref="E85:G85"/>
    <mergeCell ref="E86:G86"/>
    <mergeCell ref="E87:G87"/>
    <mergeCell ref="E88:G88"/>
    <mergeCell ref="E79:G79"/>
    <mergeCell ref="E80:G80"/>
    <mergeCell ref="E81:G81"/>
    <mergeCell ref="E82:G82"/>
    <mergeCell ref="E83:G83"/>
    <mergeCell ref="E74:G74"/>
    <mergeCell ref="E75:G75"/>
    <mergeCell ref="E76:G76"/>
    <mergeCell ref="A77:H77"/>
    <mergeCell ref="A78:E78"/>
    <mergeCell ref="G78:H78"/>
    <mergeCell ref="E69:G69"/>
    <mergeCell ref="E70:G70"/>
    <mergeCell ref="E71:G71"/>
    <mergeCell ref="E72:G72"/>
    <mergeCell ref="E73:G73"/>
    <mergeCell ref="E64:G64"/>
    <mergeCell ref="E65:G65"/>
    <mergeCell ref="E66:G66"/>
    <mergeCell ref="E67:G67"/>
    <mergeCell ref="E68:G68"/>
    <mergeCell ref="E59:G59"/>
    <mergeCell ref="E60:G60"/>
    <mergeCell ref="E61:G61"/>
    <mergeCell ref="E62:G62"/>
    <mergeCell ref="E63:G63"/>
    <mergeCell ref="E54:G54"/>
    <mergeCell ref="E55:G55"/>
    <mergeCell ref="E56:G56"/>
    <mergeCell ref="E57:G57"/>
    <mergeCell ref="E58:G58"/>
    <mergeCell ref="E49:G49"/>
    <mergeCell ref="E50:G50"/>
    <mergeCell ref="E51:G51"/>
    <mergeCell ref="E52:G52"/>
    <mergeCell ref="E53:G53"/>
    <mergeCell ref="E44:G44"/>
    <mergeCell ref="E45:G45"/>
    <mergeCell ref="E46:G46"/>
    <mergeCell ref="E47:G47"/>
    <mergeCell ref="E48:G48"/>
    <mergeCell ref="A40:E40"/>
    <mergeCell ref="G40:H40"/>
    <mergeCell ref="E41:G41"/>
    <mergeCell ref="E42:G42"/>
    <mergeCell ref="E43:G43"/>
    <mergeCell ref="E35:G35"/>
    <mergeCell ref="E36:G36"/>
    <mergeCell ref="E37:G37"/>
    <mergeCell ref="E38:G38"/>
    <mergeCell ref="A39:H39"/>
    <mergeCell ref="E30:G30"/>
    <mergeCell ref="E31:G31"/>
    <mergeCell ref="E32:G32"/>
    <mergeCell ref="E33:G33"/>
    <mergeCell ref="E34:G34"/>
    <mergeCell ref="E25:G25"/>
    <mergeCell ref="E26:G26"/>
    <mergeCell ref="E27:G27"/>
    <mergeCell ref="E28:G28"/>
    <mergeCell ref="E29:G29"/>
    <mergeCell ref="E20:G20"/>
    <mergeCell ref="E21:G21"/>
    <mergeCell ref="E22:G22"/>
    <mergeCell ref="E23:G23"/>
    <mergeCell ref="E24:G24"/>
    <mergeCell ref="E15:G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H1"/>
    <mergeCell ref="A2:E2"/>
    <mergeCell ref="G2:H2"/>
    <mergeCell ref="E3:G3"/>
    <mergeCell ref="E4:G4"/>
  </mergeCells>
  <phoneticPr fontId="10" type="noConversion"/>
  <printOptions horizontalCentered="1"/>
  <pageMargins left="0.116416666666667" right="0.116416666666667" top="0.59375" bottom="0" header="0.59375" footer="0"/>
  <pageSetup paperSize="9" orientation="portrait"/>
  <rowBreaks count="3" manualBreakCount="3">
    <brk id="38" max="16383" man="1"/>
    <brk id="76" max="16383" man="1"/>
    <brk id="114" max="16383" man="1"/>
  </rowBreaks>
</worksheet>
</file>

<file path=xl/worksheets/sheet5.xml><?xml version="1.0" encoding="utf-8"?>
<worksheet xmlns="http://schemas.openxmlformats.org/spreadsheetml/2006/main" xmlns:r="http://schemas.openxmlformats.org/officeDocument/2006/relationships">
  <dimension ref="A1:I37"/>
  <sheetViews>
    <sheetView showGridLines="0" workbookViewId="0"/>
  </sheetViews>
  <sheetFormatPr defaultColWidth="9" defaultRowHeight="11.25"/>
  <cols>
    <col min="1" max="1" width="19.6640625" customWidth="1"/>
    <col min="2" max="2" width="21.5" customWidth="1"/>
    <col min="3" max="3" width="28.83203125" customWidth="1"/>
    <col min="4" max="4" width="7.33203125" customWidth="1"/>
    <col min="5" max="5" width="5.33203125" customWidth="1"/>
    <col min="6" max="6" width="2.5" customWidth="1"/>
    <col min="7" max="7" width="5.1640625" customWidth="1"/>
    <col min="8" max="9" width="12.6640625" customWidth="1"/>
  </cols>
  <sheetData>
    <row r="1" spans="1:9" ht="39.75" customHeight="1">
      <c r="A1" s="35" t="s">
        <v>264</v>
      </c>
      <c r="B1" s="35"/>
      <c r="C1" s="35"/>
      <c r="D1" s="35"/>
      <c r="E1" s="35"/>
      <c r="F1" s="35"/>
      <c r="G1" s="36"/>
      <c r="H1" s="36"/>
      <c r="I1" s="36"/>
    </row>
    <row r="2" spans="1:9" ht="28.5" customHeight="1">
      <c r="A2" s="37" t="s">
        <v>1</v>
      </c>
      <c r="B2" s="37"/>
      <c r="C2" s="37"/>
      <c r="D2" s="37"/>
      <c r="E2" s="37"/>
      <c r="F2" s="1"/>
      <c r="G2" s="39" t="s">
        <v>2</v>
      </c>
      <c r="H2" s="39"/>
      <c r="I2" s="39"/>
    </row>
    <row r="3" spans="1:9" ht="18" customHeight="1">
      <c r="A3" s="44" t="s">
        <v>64</v>
      </c>
      <c r="B3" s="40" t="s">
        <v>77</v>
      </c>
      <c r="C3" s="40" t="s">
        <v>297</v>
      </c>
      <c r="D3" s="40" t="s">
        <v>108</v>
      </c>
      <c r="E3" s="40" t="s">
        <v>114</v>
      </c>
      <c r="F3" s="40"/>
      <c r="G3" s="40"/>
      <c r="H3" s="40" t="s">
        <v>60</v>
      </c>
      <c r="I3" s="46"/>
    </row>
    <row r="4" spans="1:9" ht="18" customHeight="1">
      <c r="A4" s="45"/>
      <c r="B4" s="42"/>
      <c r="C4" s="42"/>
      <c r="D4" s="42"/>
      <c r="E4" s="42"/>
      <c r="F4" s="42"/>
      <c r="G4" s="42"/>
      <c r="H4" s="9" t="s">
        <v>124</v>
      </c>
      <c r="I4" s="17" t="s">
        <v>125</v>
      </c>
    </row>
    <row r="5" spans="1:9" ht="18" customHeight="1">
      <c r="A5" s="4" t="s">
        <v>5</v>
      </c>
      <c r="B5" s="7" t="s">
        <v>278</v>
      </c>
      <c r="C5" s="7"/>
      <c r="D5" s="9" t="s">
        <v>300</v>
      </c>
      <c r="E5" s="47" t="s">
        <v>4</v>
      </c>
      <c r="F5" s="47"/>
      <c r="G5" s="47"/>
      <c r="H5" s="16"/>
      <c r="I5" s="11"/>
    </row>
    <row r="6" spans="1:9" ht="18" customHeight="1">
      <c r="A6" s="4" t="s">
        <v>265</v>
      </c>
      <c r="B6" s="7" t="s">
        <v>279</v>
      </c>
      <c r="C6" s="7" t="s">
        <v>298</v>
      </c>
      <c r="D6" s="9" t="s">
        <v>111</v>
      </c>
      <c r="E6" s="47" t="s">
        <v>302</v>
      </c>
      <c r="F6" s="47"/>
      <c r="G6" s="47"/>
      <c r="H6" s="16"/>
      <c r="I6" s="11"/>
    </row>
    <row r="7" spans="1:9" ht="18" customHeight="1">
      <c r="A7" s="4" t="s">
        <v>266</v>
      </c>
      <c r="B7" s="7" t="s">
        <v>279</v>
      </c>
      <c r="C7" s="7"/>
      <c r="D7" s="9" t="s">
        <v>301</v>
      </c>
      <c r="E7" s="47" t="s">
        <v>303</v>
      </c>
      <c r="F7" s="47"/>
      <c r="G7" s="47"/>
      <c r="H7" s="16"/>
      <c r="I7" s="11"/>
    </row>
    <row r="8" spans="1:9" ht="18" customHeight="1">
      <c r="A8" s="4" t="s">
        <v>267</v>
      </c>
      <c r="B8" s="7" t="s">
        <v>280</v>
      </c>
      <c r="C8" s="7" t="s">
        <v>299</v>
      </c>
      <c r="D8" s="9" t="s">
        <v>111</v>
      </c>
      <c r="E8" s="47" t="s">
        <v>170</v>
      </c>
      <c r="F8" s="47"/>
      <c r="G8" s="47"/>
      <c r="H8" s="16"/>
      <c r="I8" s="11"/>
    </row>
    <row r="9" spans="1:9" ht="18" customHeight="1">
      <c r="A9" s="4" t="s">
        <v>268</v>
      </c>
      <c r="B9" s="7" t="s">
        <v>280</v>
      </c>
      <c r="C9" s="7"/>
      <c r="D9" s="9" t="s">
        <v>301</v>
      </c>
      <c r="E9" s="47" t="s">
        <v>304</v>
      </c>
      <c r="F9" s="47"/>
      <c r="G9" s="47"/>
      <c r="H9" s="16"/>
      <c r="I9" s="11"/>
    </row>
    <row r="10" spans="1:9" ht="18" customHeight="1">
      <c r="A10" s="4" t="s">
        <v>6</v>
      </c>
      <c r="B10" s="7" t="s">
        <v>281</v>
      </c>
      <c r="C10" s="7"/>
      <c r="D10" s="9" t="s">
        <v>300</v>
      </c>
      <c r="E10" s="47" t="s">
        <v>4</v>
      </c>
      <c r="F10" s="47"/>
      <c r="G10" s="47"/>
      <c r="H10" s="16"/>
      <c r="I10" s="11"/>
    </row>
    <row r="11" spans="1:9" ht="18" customHeight="1">
      <c r="A11" s="4" t="s">
        <v>7</v>
      </c>
      <c r="B11" s="7" t="s">
        <v>282</v>
      </c>
      <c r="C11" s="7"/>
      <c r="D11" s="9" t="s">
        <v>300</v>
      </c>
      <c r="E11" s="47" t="s">
        <v>4</v>
      </c>
      <c r="F11" s="47"/>
      <c r="G11" s="47"/>
      <c r="H11" s="16"/>
      <c r="I11" s="11"/>
    </row>
    <row r="12" spans="1:9" ht="18" customHeight="1">
      <c r="A12" s="4" t="s">
        <v>8</v>
      </c>
      <c r="B12" s="7" t="s">
        <v>283</v>
      </c>
      <c r="C12" s="7"/>
      <c r="D12" s="9" t="s">
        <v>300</v>
      </c>
      <c r="E12" s="47" t="s">
        <v>4</v>
      </c>
      <c r="F12" s="47"/>
      <c r="G12" s="47"/>
      <c r="H12" s="16"/>
      <c r="I12" s="11"/>
    </row>
    <row r="13" spans="1:9" ht="18" customHeight="1">
      <c r="A13" s="4" t="s">
        <v>9</v>
      </c>
      <c r="B13" s="7" t="s">
        <v>284</v>
      </c>
      <c r="C13" s="7"/>
      <c r="D13" s="9" t="s">
        <v>300</v>
      </c>
      <c r="E13" s="47" t="s">
        <v>4</v>
      </c>
      <c r="F13" s="47"/>
      <c r="G13" s="47"/>
      <c r="H13" s="16"/>
      <c r="I13" s="11"/>
    </row>
    <row r="14" spans="1:9" ht="25.5" customHeight="1">
      <c r="A14" s="4" t="s">
        <v>10</v>
      </c>
      <c r="B14" s="7" t="s">
        <v>285</v>
      </c>
      <c r="C14" s="7"/>
      <c r="D14" s="9" t="s">
        <v>300</v>
      </c>
      <c r="E14" s="47" t="s">
        <v>4</v>
      </c>
      <c r="F14" s="47"/>
      <c r="G14" s="47"/>
      <c r="H14" s="16"/>
      <c r="I14" s="11"/>
    </row>
    <row r="15" spans="1:9" ht="18" customHeight="1">
      <c r="A15" s="4" t="s">
        <v>11</v>
      </c>
      <c r="B15" s="7" t="s">
        <v>286</v>
      </c>
      <c r="C15" s="7"/>
      <c r="D15" s="9" t="s">
        <v>300</v>
      </c>
      <c r="E15" s="47" t="s">
        <v>4</v>
      </c>
      <c r="F15" s="47"/>
      <c r="G15" s="47"/>
      <c r="H15" s="16"/>
      <c r="I15" s="11"/>
    </row>
    <row r="16" spans="1:9" ht="18" customHeight="1">
      <c r="A16" s="4" t="s">
        <v>12</v>
      </c>
      <c r="B16" s="7" t="s">
        <v>287</v>
      </c>
      <c r="C16" s="7"/>
      <c r="D16" s="9" t="s">
        <v>300</v>
      </c>
      <c r="E16" s="47" t="s">
        <v>4</v>
      </c>
      <c r="F16" s="47"/>
      <c r="G16" s="47"/>
      <c r="H16" s="16"/>
      <c r="I16" s="11"/>
    </row>
    <row r="17" spans="1:9" ht="18" customHeight="1">
      <c r="A17" s="4" t="s">
        <v>269</v>
      </c>
      <c r="B17" s="7" t="s">
        <v>288</v>
      </c>
      <c r="C17" s="7"/>
      <c r="D17" s="9" t="s">
        <v>300</v>
      </c>
      <c r="E17" s="47" t="s">
        <v>4</v>
      </c>
      <c r="F17" s="47"/>
      <c r="G17" s="47"/>
      <c r="H17" s="16"/>
      <c r="I17" s="11"/>
    </row>
    <row r="18" spans="1:9" ht="18" customHeight="1">
      <c r="A18" s="4" t="s">
        <v>270</v>
      </c>
      <c r="B18" s="7" t="s">
        <v>289</v>
      </c>
      <c r="C18" s="7"/>
      <c r="D18" s="9" t="s">
        <v>300</v>
      </c>
      <c r="E18" s="47" t="s">
        <v>4</v>
      </c>
      <c r="F18" s="47"/>
      <c r="G18" s="47"/>
      <c r="H18" s="16"/>
      <c r="I18" s="11"/>
    </row>
    <row r="19" spans="1:9" ht="25.5" customHeight="1">
      <c r="A19" s="4" t="s">
        <v>271</v>
      </c>
      <c r="B19" s="7" t="s">
        <v>290</v>
      </c>
      <c r="C19" s="7"/>
      <c r="D19" s="9" t="s">
        <v>300</v>
      </c>
      <c r="E19" s="47" t="s">
        <v>4</v>
      </c>
      <c r="F19" s="47"/>
      <c r="G19" s="47"/>
      <c r="H19" s="16"/>
      <c r="I19" s="11"/>
    </row>
    <row r="20" spans="1:9" ht="18" customHeight="1">
      <c r="A20" s="4" t="s">
        <v>272</v>
      </c>
      <c r="B20" s="7" t="s">
        <v>291</v>
      </c>
      <c r="C20" s="7"/>
      <c r="D20" s="9" t="s">
        <v>300</v>
      </c>
      <c r="E20" s="47" t="s">
        <v>4</v>
      </c>
      <c r="F20" s="47"/>
      <c r="G20" s="47"/>
      <c r="H20" s="16"/>
      <c r="I20" s="11"/>
    </row>
    <row r="21" spans="1:9" ht="18" customHeight="1">
      <c r="A21" s="4" t="s">
        <v>273</v>
      </c>
      <c r="B21" s="7" t="s">
        <v>292</v>
      </c>
      <c r="C21" s="7"/>
      <c r="D21" s="9" t="s">
        <v>300</v>
      </c>
      <c r="E21" s="47" t="s">
        <v>4</v>
      </c>
      <c r="F21" s="47"/>
      <c r="G21" s="47"/>
      <c r="H21" s="16"/>
      <c r="I21" s="11"/>
    </row>
    <row r="22" spans="1:9" ht="18" customHeight="1">
      <c r="A22" s="4" t="s">
        <v>274</v>
      </c>
      <c r="B22" s="7" t="s">
        <v>293</v>
      </c>
      <c r="C22" s="7"/>
      <c r="D22" s="9" t="s">
        <v>300</v>
      </c>
      <c r="E22" s="47" t="s">
        <v>4</v>
      </c>
      <c r="F22" s="47"/>
      <c r="G22" s="47"/>
      <c r="H22" s="16"/>
      <c r="I22" s="11"/>
    </row>
    <row r="23" spans="1:9" ht="25.5" customHeight="1">
      <c r="A23" s="4" t="s">
        <v>275</v>
      </c>
      <c r="B23" s="7" t="s">
        <v>294</v>
      </c>
      <c r="C23" s="7"/>
      <c r="D23" s="9" t="s">
        <v>300</v>
      </c>
      <c r="E23" s="47" t="s">
        <v>4</v>
      </c>
      <c r="F23" s="47"/>
      <c r="G23" s="47"/>
      <c r="H23" s="16"/>
      <c r="I23" s="11"/>
    </row>
    <row r="24" spans="1:9" ht="18" customHeight="1">
      <c r="A24" s="4" t="s">
        <v>276</v>
      </c>
      <c r="B24" s="7" t="s">
        <v>295</v>
      </c>
      <c r="C24" s="7"/>
      <c r="D24" s="9" t="s">
        <v>300</v>
      </c>
      <c r="E24" s="47" t="s">
        <v>4</v>
      </c>
      <c r="F24" s="47"/>
      <c r="G24" s="47"/>
      <c r="H24" s="16"/>
      <c r="I24" s="11"/>
    </row>
    <row r="25" spans="1:9" ht="18" customHeight="1">
      <c r="A25" s="4" t="s">
        <v>277</v>
      </c>
      <c r="B25" s="7" t="s">
        <v>296</v>
      </c>
      <c r="C25" s="7"/>
      <c r="D25" s="9" t="s">
        <v>300</v>
      </c>
      <c r="E25" s="47" t="s">
        <v>4</v>
      </c>
      <c r="F25" s="47"/>
      <c r="G25" s="47"/>
      <c r="H25" s="16"/>
      <c r="I25" s="11"/>
    </row>
    <row r="26" spans="1:9" ht="18" customHeight="1">
      <c r="A26" s="45"/>
      <c r="B26" s="42"/>
      <c r="C26" s="42"/>
      <c r="D26" s="42"/>
      <c r="E26" s="42"/>
      <c r="F26" s="42"/>
      <c r="G26" s="42"/>
      <c r="H26" s="42"/>
      <c r="I26" s="11"/>
    </row>
    <row r="27" spans="1:9" ht="18" customHeight="1">
      <c r="A27" s="4"/>
      <c r="B27" s="7"/>
      <c r="C27" s="7"/>
      <c r="D27" s="9"/>
      <c r="E27" s="47"/>
      <c r="F27" s="47"/>
      <c r="G27" s="47"/>
      <c r="H27" s="16"/>
      <c r="I27" s="11"/>
    </row>
    <row r="28" spans="1:9" ht="18" customHeight="1">
      <c r="A28" s="4"/>
      <c r="B28" s="7"/>
      <c r="C28" s="7"/>
      <c r="D28" s="9"/>
      <c r="E28" s="47"/>
      <c r="F28" s="47"/>
      <c r="G28" s="47"/>
      <c r="H28" s="16"/>
      <c r="I28" s="11"/>
    </row>
    <row r="29" spans="1:9" ht="18" customHeight="1">
      <c r="A29" s="4"/>
      <c r="B29" s="7"/>
      <c r="C29" s="7"/>
      <c r="D29" s="9"/>
      <c r="E29" s="47"/>
      <c r="F29" s="47"/>
      <c r="G29" s="47"/>
      <c r="H29" s="16"/>
      <c r="I29" s="11"/>
    </row>
    <row r="30" spans="1:9" ht="18" customHeight="1">
      <c r="A30" s="4"/>
      <c r="B30" s="7"/>
      <c r="C30" s="7"/>
      <c r="D30" s="9"/>
      <c r="E30" s="47"/>
      <c r="F30" s="47"/>
      <c r="G30" s="47"/>
      <c r="H30" s="16"/>
      <c r="I30" s="11"/>
    </row>
    <row r="31" spans="1:9" ht="18" customHeight="1">
      <c r="A31" s="4"/>
      <c r="B31" s="7"/>
      <c r="C31" s="7"/>
      <c r="D31" s="9"/>
      <c r="E31" s="47"/>
      <c r="F31" s="47"/>
      <c r="G31" s="47"/>
      <c r="H31" s="16"/>
      <c r="I31" s="11"/>
    </row>
    <row r="32" spans="1:9" ht="18" customHeight="1">
      <c r="A32" s="4"/>
      <c r="B32" s="7"/>
      <c r="C32" s="7"/>
      <c r="D32" s="9"/>
      <c r="E32" s="47"/>
      <c r="F32" s="47"/>
      <c r="G32" s="47"/>
      <c r="H32" s="16"/>
      <c r="I32" s="11"/>
    </row>
    <row r="33" spans="1:9" ht="18" customHeight="1">
      <c r="A33" s="4"/>
      <c r="B33" s="7"/>
      <c r="C33" s="7"/>
      <c r="D33" s="9"/>
      <c r="E33" s="47"/>
      <c r="F33" s="47"/>
      <c r="G33" s="47"/>
      <c r="H33" s="16"/>
      <c r="I33" s="11"/>
    </row>
    <row r="34" spans="1:9" ht="18" customHeight="1">
      <c r="A34" s="4"/>
      <c r="B34" s="7"/>
      <c r="C34" s="7"/>
      <c r="D34" s="9"/>
      <c r="E34" s="47"/>
      <c r="F34" s="47"/>
      <c r="G34" s="47"/>
      <c r="H34" s="16"/>
      <c r="I34" s="11"/>
    </row>
    <row r="35" spans="1:9" ht="18" customHeight="1">
      <c r="A35" s="4"/>
      <c r="B35" s="7"/>
      <c r="C35" s="7"/>
      <c r="D35" s="9"/>
      <c r="E35" s="47"/>
      <c r="F35" s="47"/>
      <c r="G35" s="47"/>
      <c r="H35" s="16"/>
      <c r="I35" s="11"/>
    </row>
    <row r="36" spans="1:9" ht="18" customHeight="1">
      <c r="A36" s="54" t="s">
        <v>63</v>
      </c>
      <c r="B36" s="42"/>
      <c r="C36" s="42"/>
      <c r="D36" s="42"/>
      <c r="E36" s="42"/>
      <c r="F36" s="42"/>
      <c r="G36" s="42"/>
      <c r="H36" s="42"/>
      <c r="I36" s="11"/>
    </row>
    <row r="37" spans="1:9" ht="18" customHeight="1">
      <c r="A37" s="55" t="s">
        <v>178</v>
      </c>
      <c r="B37" s="56"/>
      <c r="C37" s="56"/>
      <c r="D37" s="56"/>
      <c r="E37" s="56"/>
      <c r="F37" s="56"/>
      <c r="G37" s="56"/>
      <c r="H37" s="56"/>
      <c r="I37" s="21"/>
    </row>
  </sheetData>
  <mergeCells count="42">
    <mergeCell ref="E35:G35"/>
    <mergeCell ref="A36:H36"/>
    <mergeCell ref="A37:H37"/>
    <mergeCell ref="E30:G30"/>
    <mergeCell ref="E31:G31"/>
    <mergeCell ref="E32:G32"/>
    <mergeCell ref="E33:G33"/>
    <mergeCell ref="E34:G34"/>
    <mergeCell ref="E25:G25"/>
    <mergeCell ref="A26:H26"/>
    <mergeCell ref="E27:G27"/>
    <mergeCell ref="E28:G28"/>
    <mergeCell ref="E29:G29"/>
    <mergeCell ref="E20:G20"/>
    <mergeCell ref="E21:G21"/>
    <mergeCell ref="E22:G22"/>
    <mergeCell ref="E23:G23"/>
    <mergeCell ref="E24:G24"/>
    <mergeCell ref="E15:G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I1"/>
    <mergeCell ref="A2:E2"/>
    <mergeCell ref="G2:I2"/>
    <mergeCell ref="A3:A4"/>
    <mergeCell ref="B3:B4"/>
    <mergeCell ref="C3:C4"/>
    <mergeCell ref="D3:D4"/>
    <mergeCell ref="E3:G4"/>
    <mergeCell ref="H3:I3"/>
  </mergeCells>
  <phoneticPr fontId="10" type="noConversion"/>
  <printOptions horizontalCentered="1"/>
  <pageMargins left="0.116416666666667" right="0.116416666666667" top="0.59375" bottom="0" header="0.59375" footer="0"/>
  <pageSetup paperSize="9" orientation="portrait"/>
</worksheet>
</file>

<file path=xl/worksheets/sheet6.xml><?xml version="1.0" encoding="utf-8"?>
<worksheet xmlns="http://schemas.openxmlformats.org/spreadsheetml/2006/main" xmlns:r="http://schemas.openxmlformats.org/officeDocument/2006/relationships">
  <dimension ref="A1:K30"/>
  <sheetViews>
    <sheetView showGridLines="0" workbookViewId="0"/>
  </sheetViews>
  <sheetFormatPr defaultColWidth="9" defaultRowHeight="11.25"/>
  <cols>
    <col min="1" max="1" width="7.83203125" customWidth="1"/>
    <col min="2" max="2" width="21.33203125" customWidth="1"/>
    <col min="3" max="3" width="8.5" customWidth="1"/>
    <col min="4" max="4" width="11" customWidth="1"/>
    <col min="5" max="5" width="13" customWidth="1"/>
    <col min="6" max="6" width="14.1640625" customWidth="1"/>
    <col min="7" max="7" width="6.6640625" customWidth="1"/>
    <col min="8" max="8" width="2.1640625" customWidth="1"/>
    <col min="9" max="9" width="2.33203125" customWidth="1"/>
    <col min="10" max="10" width="11.83203125" customWidth="1"/>
    <col min="11" max="11" width="14.1640625" customWidth="1"/>
  </cols>
  <sheetData>
    <row r="1" spans="1:11" ht="39.75" customHeight="1">
      <c r="A1" s="57" t="s">
        <v>305</v>
      </c>
      <c r="B1" s="57"/>
      <c r="C1" s="57"/>
      <c r="D1" s="57"/>
      <c r="E1" s="57"/>
      <c r="F1" s="57"/>
      <c r="G1" s="57"/>
      <c r="H1" s="57"/>
      <c r="I1" s="57"/>
      <c r="J1" s="58"/>
      <c r="K1" s="58"/>
    </row>
    <row r="2" spans="1:11" ht="28.5" customHeight="1">
      <c r="A2" s="37" t="s">
        <v>1</v>
      </c>
      <c r="B2" s="37"/>
      <c r="C2" s="37"/>
      <c r="D2" s="37"/>
      <c r="E2" s="37"/>
      <c r="F2" s="37"/>
      <c r="G2" s="37"/>
      <c r="H2" s="38"/>
      <c r="I2" s="38"/>
      <c r="J2" s="39" t="s">
        <v>2</v>
      </c>
      <c r="K2" s="39"/>
    </row>
    <row r="3" spans="1:11" ht="28.5" customHeight="1">
      <c r="A3" s="22" t="s">
        <v>3</v>
      </c>
      <c r="B3" s="24" t="s">
        <v>77</v>
      </c>
      <c r="C3" s="24" t="s">
        <v>108</v>
      </c>
      <c r="D3" s="24" t="s">
        <v>309</v>
      </c>
      <c r="E3" s="24" t="s">
        <v>310</v>
      </c>
      <c r="F3" s="24" t="s">
        <v>45</v>
      </c>
      <c r="G3" s="59" t="s">
        <v>311</v>
      </c>
      <c r="H3" s="59"/>
      <c r="I3" s="59" t="s">
        <v>312</v>
      </c>
      <c r="J3" s="59"/>
      <c r="K3" s="29" t="s">
        <v>254</v>
      </c>
    </row>
    <row r="4" spans="1:11" ht="18" customHeight="1">
      <c r="A4" s="23"/>
      <c r="B4" s="25" t="s">
        <v>306</v>
      </c>
      <c r="C4" s="26"/>
      <c r="D4" s="26"/>
      <c r="E4" s="26"/>
      <c r="F4" s="26"/>
      <c r="G4" s="60"/>
      <c r="H4" s="60"/>
      <c r="I4" s="60"/>
      <c r="J4" s="60"/>
      <c r="K4" s="30"/>
    </row>
    <row r="5" spans="1:11" ht="18" customHeight="1">
      <c r="A5" s="23" t="s">
        <v>4</v>
      </c>
      <c r="B5" s="25" t="s">
        <v>50</v>
      </c>
      <c r="C5" s="26"/>
      <c r="D5" s="26"/>
      <c r="E5" s="26"/>
      <c r="F5" s="25" t="s">
        <v>50</v>
      </c>
      <c r="G5" s="60"/>
      <c r="H5" s="60"/>
      <c r="I5" s="61"/>
      <c r="J5" s="61"/>
      <c r="K5" s="30"/>
    </row>
    <row r="6" spans="1:11" ht="28.5" customHeight="1">
      <c r="A6" s="23" t="s">
        <v>13</v>
      </c>
      <c r="B6" s="25" t="s">
        <v>51</v>
      </c>
      <c r="C6" s="26"/>
      <c r="D6" s="26"/>
      <c r="E6" s="26"/>
      <c r="F6" s="25" t="s">
        <v>51</v>
      </c>
      <c r="G6" s="60"/>
      <c r="H6" s="60"/>
      <c r="I6" s="61"/>
      <c r="J6" s="61"/>
      <c r="K6" s="30"/>
    </row>
    <row r="7" spans="1:11" ht="18" customHeight="1">
      <c r="A7" s="23" t="s">
        <v>15</v>
      </c>
      <c r="B7" s="25" t="s">
        <v>52</v>
      </c>
      <c r="C7" s="26"/>
      <c r="D7" s="26"/>
      <c r="E7" s="26"/>
      <c r="F7" s="25" t="s">
        <v>52</v>
      </c>
      <c r="G7" s="60"/>
      <c r="H7" s="60"/>
      <c r="I7" s="61"/>
      <c r="J7" s="61"/>
      <c r="K7" s="30"/>
    </row>
    <row r="8" spans="1:11" ht="18" customHeight="1">
      <c r="A8" s="23" t="s">
        <v>22</v>
      </c>
      <c r="B8" s="25" t="s">
        <v>53</v>
      </c>
      <c r="C8" s="26"/>
      <c r="D8" s="26"/>
      <c r="E8" s="26"/>
      <c r="F8" s="25" t="s">
        <v>53</v>
      </c>
      <c r="G8" s="60"/>
      <c r="H8" s="60"/>
      <c r="I8" s="61"/>
      <c r="J8" s="61"/>
      <c r="K8" s="30"/>
    </row>
    <row r="9" spans="1:11" ht="130.5" customHeight="1">
      <c r="A9" s="23" t="s">
        <v>23</v>
      </c>
      <c r="B9" s="25" t="s">
        <v>54</v>
      </c>
      <c r="C9" s="26"/>
      <c r="D9" s="26"/>
      <c r="E9" s="26"/>
      <c r="F9" s="25" t="s">
        <v>243</v>
      </c>
      <c r="G9" s="60" t="s">
        <v>252</v>
      </c>
      <c r="H9" s="60"/>
      <c r="I9" s="61"/>
      <c r="J9" s="61"/>
      <c r="K9" s="30" t="s">
        <v>313</v>
      </c>
    </row>
    <row r="10" spans="1:11" ht="28.5" customHeight="1">
      <c r="A10" s="23" t="s">
        <v>222</v>
      </c>
      <c r="B10" s="25" t="s">
        <v>55</v>
      </c>
      <c r="C10" s="26"/>
      <c r="D10" s="26"/>
      <c r="E10" s="26"/>
      <c r="F10" s="25"/>
      <c r="G10" s="60"/>
      <c r="H10" s="60"/>
      <c r="I10" s="61"/>
      <c r="J10" s="61"/>
      <c r="K10" s="30"/>
    </row>
    <row r="11" spans="1:11" ht="18" customHeight="1">
      <c r="A11" s="13"/>
      <c r="B11" s="9" t="s">
        <v>307</v>
      </c>
      <c r="C11" s="7"/>
      <c r="D11" s="7"/>
      <c r="E11" s="7"/>
      <c r="F11" s="7"/>
      <c r="G11" s="42"/>
      <c r="H11" s="42"/>
      <c r="I11" s="61"/>
      <c r="J11" s="61"/>
      <c r="K11" s="18"/>
    </row>
    <row r="12" spans="1:11" ht="18" customHeight="1">
      <c r="A12" s="23"/>
      <c r="B12" s="25"/>
      <c r="C12" s="26"/>
      <c r="D12" s="26"/>
      <c r="E12" s="26"/>
      <c r="F12" s="25"/>
      <c r="G12" s="60"/>
      <c r="H12" s="60"/>
      <c r="I12" s="61"/>
      <c r="J12" s="61"/>
      <c r="K12" s="30"/>
    </row>
    <row r="13" spans="1:11" ht="18" customHeight="1">
      <c r="A13" s="23"/>
      <c r="B13" s="25"/>
      <c r="C13" s="26"/>
      <c r="D13" s="26"/>
      <c r="E13" s="26"/>
      <c r="F13" s="25"/>
      <c r="G13" s="60"/>
      <c r="H13" s="60"/>
      <c r="I13" s="61"/>
      <c r="J13" s="61"/>
      <c r="K13" s="30"/>
    </row>
    <row r="14" spans="1:11" ht="18" customHeight="1">
      <c r="A14" s="23"/>
      <c r="B14" s="25"/>
      <c r="C14" s="26"/>
      <c r="D14" s="26"/>
      <c r="E14" s="26"/>
      <c r="F14" s="25"/>
      <c r="G14" s="60"/>
      <c r="H14" s="60"/>
      <c r="I14" s="61"/>
      <c r="J14" s="61"/>
      <c r="K14" s="30"/>
    </row>
    <row r="15" spans="1:11" ht="18" customHeight="1">
      <c r="A15" s="23"/>
      <c r="B15" s="25"/>
      <c r="C15" s="26"/>
      <c r="D15" s="26"/>
      <c r="E15" s="26"/>
      <c r="F15" s="25"/>
      <c r="G15" s="60"/>
      <c r="H15" s="60"/>
      <c r="I15" s="61"/>
      <c r="J15" s="61"/>
      <c r="K15" s="30"/>
    </row>
    <row r="16" spans="1:11" ht="18" customHeight="1">
      <c r="A16" s="23"/>
      <c r="B16" s="25"/>
      <c r="C16" s="26"/>
      <c r="D16" s="26"/>
      <c r="E16" s="26"/>
      <c r="F16" s="25"/>
      <c r="G16" s="60"/>
      <c r="H16" s="60"/>
      <c r="I16" s="61"/>
      <c r="J16" s="61"/>
      <c r="K16" s="30"/>
    </row>
    <row r="17" spans="1:11" ht="18" customHeight="1">
      <c r="A17" s="23"/>
      <c r="B17" s="25"/>
      <c r="C17" s="26"/>
      <c r="D17" s="26"/>
      <c r="E17" s="26"/>
      <c r="F17" s="25"/>
      <c r="G17" s="60"/>
      <c r="H17" s="60"/>
      <c r="I17" s="61"/>
      <c r="J17" s="61"/>
      <c r="K17" s="30"/>
    </row>
    <row r="18" spans="1:11" ht="18" customHeight="1">
      <c r="A18" s="23"/>
      <c r="B18" s="25"/>
      <c r="C18" s="26"/>
      <c r="D18" s="26"/>
      <c r="E18" s="26"/>
      <c r="F18" s="25"/>
      <c r="G18" s="60"/>
      <c r="H18" s="60"/>
      <c r="I18" s="61"/>
      <c r="J18" s="61"/>
      <c r="K18" s="30"/>
    </row>
    <row r="19" spans="1:11" ht="18" customHeight="1">
      <c r="A19" s="23"/>
      <c r="B19" s="25"/>
      <c r="C19" s="26"/>
      <c r="D19" s="26"/>
      <c r="E19" s="26"/>
      <c r="F19" s="25"/>
      <c r="G19" s="60"/>
      <c r="H19" s="60"/>
      <c r="I19" s="61"/>
      <c r="J19" s="61"/>
      <c r="K19" s="30"/>
    </row>
    <row r="20" spans="1:11" ht="18" customHeight="1">
      <c r="A20" s="23"/>
      <c r="B20" s="25"/>
      <c r="C20" s="26"/>
      <c r="D20" s="26"/>
      <c r="E20" s="26"/>
      <c r="F20" s="25"/>
      <c r="G20" s="60"/>
      <c r="H20" s="60"/>
      <c r="I20" s="61"/>
      <c r="J20" s="61"/>
      <c r="K20" s="30"/>
    </row>
    <row r="21" spans="1:11" ht="18" customHeight="1">
      <c r="A21" s="23"/>
      <c r="B21" s="25"/>
      <c r="C21" s="26"/>
      <c r="D21" s="26"/>
      <c r="E21" s="26"/>
      <c r="F21" s="25"/>
      <c r="G21" s="60"/>
      <c r="H21" s="60"/>
      <c r="I21" s="61"/>
      <c r="J21" s="61"/>
      <c r="K21" s="30"/>
    </row>
    <row r="22" spans="1:11" ht="18" customHeight="1">
      <c r="A22" s="23"/>
      <c r="B22" s="25"/>
      <c r="C22" s="26"/>
      <c r="D22" s="26"/>
      <c r="E22" s="26"/>
      <c r="F22" s="25"/>
      <c r="G22" s="60"/>
      <c r="H22" s="60"/>
      <c r="I22" s="61"/>
      <c r="J22" s="61"/>
      <c r="K22" s="30"/>
    </row>
    <row r="23" spans="1:11" ht="18" customHeight="1">
      <c r="A23" s="23"/>
      <c r="B23" s="25"/>
      <c r="C23" s="26"/>
      <c r="D23" s="26"/>
      <c r="E23" s="26"/>
      <c r="F23" s="25"/>
      <c r="G23" s="60"/>
      <c r="H23" s="60"/>
      <c r="I23" s="61"/>
      <c r="J23" s="61"/>
      <c r="K23" s="30"/>
    </row>
    <row r="24" spans="1:11" ht="18" customHeight="1">
      <c r="A24" s="23"/>
      <c r="B24" s="25"/>
      <c r="C24" s="26"/>
      <c r="D24" s="26"/>
      <c r="E24" s="26"/>
      <c r="F24" s="25"/>
      <c r="G24" s="60"/>
      <c r="H24" s="60"/>
      <c r="I24" s="61"/>
      <c r="J24" s="61"/>
      <c r="K24" s="30"/>
    </row>
    <row r="25" spans="1:11" ht="18" customHeight="1">
      <c r="A25" s="23"/>
      <c r="B25" s="25"/>
      <c r="C25" s="26"/>
      <c r="D25" s="26"/>
      <c r="E25" s="26"/>
      <c r="F25" s="25"/>
      <c r="G25" s="60"/>
      <c r="H25" s="60"/>
      <c r="I25" s="61"/>
      <c r="J25" s="61"/>
      <c r="K25" s="30"/>
    </row>
    <row r="26" spans="1:11" ht="18" customHeight="1">
      <c r="A26" s="23"/>
      <c r="B26" s="25"/>
      <c r="C26" s="26"/>
      <c r="D26" s="26"/>
      <c r="E26" s="26"/>
      <c r="F26" s="25"/>
      <c r="G26" s="60"/>
      <c r="H26" s="60"/>
      <c r="I26" s="61"/>
      <c r="J26" s="61"/>
      <c r="K26" s="30"/>
    </row>
    <row r="27" spans="1:11" ht="18" customHeight="1">
      <c r="A27" s="23"/>
      <c r="B27" s="25"/>
      <c r="C27" s="26"/>
      <c r="D27" s="26"/>
      <c r="E27" s="26"/>
      <c r="F27" s="25"/>
      <c r="G27" s="60"/>
      <c r="H27" s="60"/>
      <c r="I27" s="61"/>
      <c r="J27" s="61"/>
      <c r="K27" s="30"/>
    </row>
    <row r="28" spans="1:11" ht="18" customHeight="1">
      <c r="A28" s="23"/>
      <c r="B28" s="25"/>
      <c r="C28" s="26"/>
      <c r="D28" s="26"/>
      <c r="E28" s="26"/>
      <c r="F28" s="25"/>
      <c r="G28" s="60"/>
      <c r="H28" s="60"/>
      <c r="I28" s="61"/>
      <c r="J28" s="61"/>
      <c r="K28" s="30"/>
    </row>
    <row r="29" spans="1:11" ht="18" customHeight="1">
      <c r="A29" s="23"/>
      <c r="B29" s="25"/>
      <c r="C29" s="26"/>
      <c r="D29" s="26"/>
      <c r="E29" s="26"/>
      <c r="F29" s="25"/>
      <c r="G29" s="60"/>
      <c r="H29" s="60"/>
      <c r="I29" s="61"/>
      <c r="J29" s="61"/>
      <c r="K29" s="30"/>
    </row>
    <row r="30" spans="1:11" ht="18" customHeight="1">
      <c r="A30" s="8"/>
      <c r="B30" s="15" t="s">
        <v>308</v>
      </c>
      <c r="C30" s="8"/>
      <c r="D30" s="8"/>
      <c r="E30" s="8"/>
      <c r="F30" s="8"/>
      <c r="G30" s="49"/>
      <c r="H30" s="49"/>
      <c r="I30" s="62"/>
      <c r="J30" s="62"/>
      <c r="K30" s="8"/>
    </row>
  </sheetData>
  <mergeCells count="60">
    <mergeCell ref="G28:H28"/>
    <mergeCell ref="I28:J28"/>
    <mergeCell ref="G29:H29"/>
    <mergeCell ref="I29:J29"/>
    <mergeCell ref="G30:H30"/>
    <mergeCell ref="I30:J30"/>
    <mergeCell ref="G25:H25"/>
    <mergeCell ref="I25:J25"/>
    <mergeCell ref="G26:H26"/>
    <mergeCell ref="I26:J26"/>
    <mergeCell ref="G27:H27"/>
    <mergeCell ref="I27:J27"/>
    <mergeCell ref="G22:H22"/>
    <mergeCell ref="I22:J22"/>
    <mergeCell ref="G23:H23"/>
    <mergeCell ref="I23:J23"/>
    <mergeCell ref="G24:H24"/>
    <mergeCell ref="I24:J24"/>
    <mergeCell ref="G19:H19"/>
    <mergeCell ref="I19:J19"/>
    <mergeCell ref="G20:H20"/>
    <mergeCell ref="I20:J20"/>
    <mergeCell ref="G21:H21"/>
    <mergeCell ref="I21:J21"/>
    <mergeCell ref="G16:H16"/>
    <mergeCell ref="I16:J16"/>
    <mergeCell ref="G17:H17"/>
    <mergeCell ref="I17:J17"/>
    <mergeCell ref="G18:H18"/>
    <mergeCell ref="I18:J18"/>
    <mergeCell ref="G13:H13"/>
    <mergeCell ref="I13:J13"/>
    <mergeCell ref="G14:H14"/>
    <mergeCell ref="I14:J14"/>
    <mergeCell ref="G15:H15"/>
    <mergeCell ref="I15:J15"/>
    <mergeCell ref="G10:H10"/>
    <mergeCell ref="I10:J10"/>
    <mergeCell ref="G11:H11"/>
    <mergeCell ref="I11:J11"/>
    <mergeCell ref="G12:H12"/>
    <mergeCell ref="I12:J12"/>
    <mergeCell ref="G7:H7"/>
    <mergeCell ref="I7:J7"/>
    <mergeCell ref="G8:H8"/>
    <mergeCell ref="I8:J8"/>
    <mergeCell ref="G9:H9"/>
    <mergeCell ref="I9:J9"/>
    <mergeCell ref="G4:H4"/>
    <mergeCell ref="I4:J4"/>
    <mergeCell ref="G5:H5"/>
    <mergeCell ref="I5:J5"/>
    <mergeCell ref="G6:H6"/>
    <mergeCell ref="I6:J6"/>
    <mergeCell ref="A1:K1"/>
    <mergeCell ref="A2:G2"/>
    <mergeCell ref="H2:I2"/>
    <mergeCell ref="J2:K2"/>
    <mergeCell ref="G3:H3"/>
    <mergeCell ref="I3:J3"/>
  </mergeCells>
  <phoneticPr fontId="10" type="noConversion"/>
  <printOptions horizontalCentered="1"/>
  <pageMargins left="0.19975000000000001" right="0.19975000000000001" top="0.59375" bottom="0" header="0.59375" footer="0"/>
  <pageSetup paperSize="9" orientation="portrait"/>
</worksheet>
</file>

<file path=xl/worksheets/sheet7.xml><?xml version="1.0" encoding="utf-8"?>
<worksheet xmlns="http://schemas.openxmlformats.org/spreadsheetml/2006/main" xmlns:r="http://schemas.openxmlformats.org/officeDocument/2006/relationships">
  <dimension ref="A1:I37"/>
  <sheetViews>
    <sheetView showGridLines="0" workbookViewId="0"/>
  </sheetViews>
  <sheetFormatPr defaultColWidth="9" defaultRowHeight="11.25"/>
  <cols>
    <col min="1" max="1" width="10.5" customWidth="1"/>
    <col min="2" max="2" width="23.6640625" customWidth="1"/>
    <col min="3" max="3" width="11.83203125" customWidth="1"/>
    <col min="4" max="4" width="13.5" customWidth="1"/>
    <col min="5" max="5" width="15.6640625" customWidth="1"/>
    <col min="6" max="6" width="1.83203125" customWidth="1"/>
    <col min="7" max="7" width="7.83203125" customWidth="1"/>
    <col min="8" max="8" width="17.33203125" customWidth="1"/>
    <col min="9" max="9" width="13.5" customWidth="1"/>
  </cols>
  <sheetData>
    <row r="1" spans="1:9" ht="33.75" customHeight="1">
      <c r="A1" s="57" t="s">
        <v>314</v>
      </c>
      <c r="B1" s="57"/>
      <c r="C1" s="57"/>
      <c r="D1" s="57"/>
      <c r="E1" s="57"/>
      <c r="F1" s="57"/>
      <c r="G1" s="58"/>
      <c r="H1" s="58"/>
      <c r="I1" s="58"/>
    </row>
    <row r="2" spans="1:9" ht="28.5" customHeight="1">
      <c r="A2" s="37" t="s">
        <v>1</v>
      </c>
      <c r="B2" s="37"/>
      <c r="C2" s="37"/>
      <c r="D2" s="37"/>
      <c r="E2" s="37"/>
      <c r="F2" s="37"/>
      <c r="G2" s="39" t="s">
        <v>2</v>
      </c>
      <c r="H2" s="39"/>
      <c r="I2" s="39"/>
    </row>
    <row r="3" spans="1:9" ht="28.5" customHeight="1">
      <c r="A3" s="22" t="s">
        <v>3</v>
      </c>
      <c r="B3" s="24" t="s">
        <v>77</v>
      </c>
      <c r="C3" s="24" t="s">
        <v>242</v>
      </c>
      <c r="D3" s="24" t="s">
        <v>317</v>
      </c>
      <c r="E3" s="24" t="s">
        <v>318</v>
      </c>
      <c r="F3" s="59" t="s">
        <v>319</v>
      </c>
      <c r="G3" s="59"/>
      <c r="H3" s="24" t="s">
        <v>320</v>
      </c>
      <c r="I3" s="29" t="s">
        <v>254</v>
      </c>
    </row>
    <row r="4" spans="1:9" ht="17.25" customHeight="1">
      <c r="A4" s="23" t="s">
        <v>4</v>
      </c>
      <c r="B4" s="26" t="s">
        <v>50</v>
      </c>
      <c r="C4" s="26" t="s">
        <v>315</v>
      </c>
      <c r="D4" s="26">
        <v>10</v>
      </c>
      <c r="E4" s="26">
        <v>5123.22</v>
      </c>
      <c r="F4" s="60"/>
      <c r="G4" s="60"/>
      <c r="H4" s="27"/>
      <c r="I4" s="30"/>
    </row>
    <row r="5" spans="1:9" ht="17.25" customHeight="1">
      <c r="A5" s="23"/>
      <c r="B5" s="26"/>
      <c r="C5" s="26"/>
      <c r="D5" s="26"/>
      <c r="E5" s="26"/>
      <c r="F5" s="60"/>
      <c r="G5" s="60"/>
      <c r="H5" s="27"/>
      <c r="I5" s="30"/>
    </row>
    <row r="6" spans="1:9" ht="17.25" customHeight="1">
      <c r="A6" s="23"/>
      <c r="B6" s="26"/>
      <c r="C6" s="26"/>
      <c r="D6" s="26"/>
      <c r="E6" s="26"/>
      <c r="F6" s="60"/>
      <c r="G6" s="60"/>
      <c r="H6" s="27"/>
      <c r="I6" s="30"/>
    </row>
    <row r="7" spans="1:9" ht="17.25" customHeight="1">
      <c r="A7" s="23"/>
      <c r="B7" s="26"/>
      <c r="C7" s="26"/>
      <c r="D7" s="26"/>
      <c r="E7" s="26"/>
      <c r="F7" s="60"/>
      <c r="G7" s="60"/>
      <c r="H7" s="27"/>
      <c r="I7" s="30"/>
    </row>
    <row r="8" spans="1:9" ht="17.25" customHeight="1">
      <c r="A8" s="23"/>
      <c r="B8" s="26"/>
      <c r="C8" s="26"/>
      <c r="D8" s="26"/>
      <c r="E8" s="26"/>
      <c r="F8" s="60"/>
      <c r="G8" s="60"/>
      <c r="H8" s="27"/>
      <c r="I8" s="30"/>
    </row>
    <row r="9" spans="1:9" ht="17.25" customHeight="1">
      <c r="A9" s="23"/>
      <c r="B9" s="26"/>
      <c r="C9" s="26"/>
      <c r="D9" s="26"/>
      <c r="E9" s="26"/>
      <c r="F9" s="60"/>
      <c r="G9" s="60"/>
      <c r="H9" s="27"/>
      <c r="I9" s="30"/>
    </row>
    <row r="10" spans="1:9" ht="17.25" customHeight="1">
      <c r="A10" s="23"/>
      <c r="B10" s="26"/>
      <c r="C10" s="26"/>
      <c r="D10" s="26"/>
      <c r="E10" s="26"/>
      <c r="F10" s="60"/>
      <c r="G10" s="60"/>
      <c r="H10" s="27"/>
      <c r="I10" s="30"/>
    </row>
    <row r="11" spans="1:9" ht="17.25" customHeight="1">
      <c r="A11" s="23"/>
      <c r="B11" s="26"/>
      <c r="C11" s="26"/>
      <c r="D11" s="26"/>
      <c r="E11" s="26"/>
      <c r="F11" s="60"/>
      <c r="G11" s="60"/>
      <c r="H11" s="27"/>
      <c r="I11" s="30"/>
    </row>
    <row r="12" spans="1:9" ht="17.25" customHeight="1">
      <c r="A12" s="23"/>
      <c r="B12" s="26"/>
      <c r="C12" s="26"/>
      <c r="D12" s="26"/>
      <c r="E12" s="26"/>
      <c r="F12" s="60"/>
      <c r="G12" s="60"/>
      <c r="H12" s="27"/>
      <c r="I12" s="30"/>
    </row>
    <row r="13" spans="1:9" ht="17.25" customHeight="1">
      <c r="A13" s="23"/>
      <c r="B13" s="26"/>
      <c r="C13" s="26"/>
      <c r="D13" s="26"/>
      <c r="E13" s="26"/>
      <c r="F13" s="60"/>
      <c r="G13" s="60"/>
      <c r="H13" s="27"/>
      <c r="I13" s="30"/>
    </row>
    <row r="14" spans="1:9" ht="17.25" customHeight="1">
      <c r="A14" s="23"/>
      <c r="B14" s="26"/>
      <c r="C14" s="26"/>
      <c r="D14" s="26"/>
      <c r="E14" s="26"/>
      <c r="F14" s="60"/>
      <c r="G14" s="60"/>
      <c r="H14" s="27"/>
      <c r="I14" s="30"/>
    </row>
    <row r="15" spans="1:9" ht="17.25" customHeight="1">
      <c r="A15" s="23"/>
      <c r="B15" s="26"/>
      <c r="C15" s="26"/>
      <c r="D15" s="26"/>
      <c r="E15" s="26"/>
      <c r="F15" s="60"/>
      <c r="G15" s="60"/>
      <c r="H15" s="27"/>
      <c r="I15" s="30"/>
    </row>
    <row r="16" spans="1:9" ht="17.25" customHeight="1">
      <c r="A16" s="23"/>
      <c r="B16" s="26"/>
      <c r="C16" s="26"/>
      <c r="D16" s="26"/>
      <c r="E16" s="26"/>
      <c r="F16" s="60"/>
      <c r="G16" s="60"/>
      <c r="H16" s="27"/>
      <c r="I16" s="30"/>
    </row>
    <row r="17" spans="1:9" ht="17.25" customHeight="1">
      <c r="A17" s="23"/>
      <c r="B17" s="26"/>
      <c r="C17" s="26"/>
      <c r="D17" s="26"/>
      <c r="E17" s="26"/>
      <c r="F17" s="60"/>
      <c r="G17" s="60"/>
      <c r="H17" s="27"/>
      <c r="I17" s="30"/>
    </row>
    <row r="18" spans="1:9" ht="17.25" customHeight="1">
      <c r="A18" s="23"/>
      <c r="B18" s="26"/>
      <c r="C18" s="26"/>
      <c r="D18" s="26"/>
      <c r="E18" s="26"/>
      <c r="F18" s="60"/>
      <c r="G18" s="60"/>
      <c r="H18" s="27"/>
      <c r="I18" s="30"/>
    </row>
    <row r="19" spans="1:9" ht="17.25" customHeight="1">
      <c r="A19" s="23"/>
      <c r="B19" s="26"/>
      <c r="C19" s="26"/>
      <c r="D19" s="26"/>
      <c r="E19" s="26"/>
      <c r="F19" s="60"/>
      <c r="G19" s="60"/>
      <c r="H19" s="27"/>
      <c r="I19" s="30"/>
    </row>
    <row r="20" spans="1:9" ht="17.25" customHeight="1">
      <c r="A20" s="23"/>
      <c r="B20" s="26"/>
      <c r="C20" s="26"/>
      <c r="D20" s="26"/>
      <c r="E20" s="26"/>
      <c r="F20" s="60"/>
      <c r="G20" s="60"/>
      <c r="H20" s="27"/>
      <c r="I20" s="30"/>
    </row>
    <row r="21" spans="1:9" ht="17.25" customHeight="1">
      <c r="A21" s="23"/>
      <c r="B21" s="26"/>
      <c r="C21" s="26"/>
      <c r="D21" s="26"/>
      <c r="E21" s="26"/>
      <c r="F21" s="60"/>
      <c r="G21" s="60"/>
      <c r="H21" s="27"/>
      <c r="I21" s="30"/>
    </row>
    <row r="22" spans="1:9" ht="17.25" customHeight="1">
      <c r="A22" s="23"/>
      <c r="B22" s="26"/>
      <c r="C22" s="26"/>
      <c r="D22" s="26"/>
      <c r="E22" s="26"/>
      <c r="F22" s="60"/>
      <c r="G22" s="60"/>
      <c r="H22" s="27"/>
      <c r="I22" s="30"/>
    </row>
    <row r="23" spans="1:9" ht="17.25" customHeight="1">
      <c r="A23" s="23"/>
      <c r="B23" s="26"/>
      <c r="C23" s="26"/>
      <c r="D23" s="26"/>
      <c r="E23" s="26"/>
      <c r="F23" s="60"/>
      <c r="G23" s="60"/>
      <c r="H23" s="27"/>
      <c r="I23" s="30"/>
    </row>
    <row r="24" spans="1:9" ht="17.25" customHeight="1">
      <c r="A24" s="23"/>
      <c r="B24" s="26"/>
      <c r="C24" s="26"/>
      <c r="D24" s="26"/>
      <c r="E24" s="26"/>
      <c r="F24" s="60"/>
      <c r="G24" s="60"/>
      <c r="H24" s="27"/>
      <c r="I24" s="30"/>
    </row>
    <row r="25" spans="1:9" ht="17.25" customHeight="1">
      <c r="A25" s="23"/>
      <c r="B25" s="26"/>
      <c r="C25" s="26"/>
      <c r="D25" s="26"/>
      <c r="E25" s="26"/>
      <c r="F25" s="60"/>
      <c r="G25" s="60"/>
      <c r="H25" s="27"/>
      <c r="I25" s="30"/>
    </row>
    <row r="26" spans="1:9" ht="17.25" customHeight="1">
      <c r="A26" s="23"/>
      <c r="B26" s="26"/>
      <c r="C26" s="26"/>
      <c r="D26" s="26"/>
      <c r="E26" s="26"/>
      <c r="F26" s="60"/>
      <c r="G26" s="60"/>
      <c r="H26" s="27"/>
      <c r="I26" s="30"/>
    </row>
    <row r="27" spans="1:9" ht="17.25" customHeight="1">
      <c r="A27" s="23"/>
      <c r="B27" s="26"/>
      <c r="C27" s="26"/>
      <c r="D27" s="26"/>
      <c r="E27" s="26"/>
      <c r="F27" s="60"/>
      <c r="G27" s="60"/>
      <c r="H27" s="27"/>
      <c r="I27" s="30"/>
    </row>
    <row r="28" spans="1:9" ht="17.25" customHeight="1">
      <c r="A28" s="23"/>
      <c r="B28" s="26"/>
      <c r="C28" s="26"/>
      <c r="D28" s="26"/>
      <c r="E28" s="26"/>
      <c r="F28" s="60"/>
      <c r="G28" s="60"/>
      <c r="H28" s="27"/>
      <c r="I28" s="30"/>
    </row>
    <row r="29" spans="1:9" ht="17.25" customHeight="1">
      <c r="A29" s="23"/>
      <c r="B29" s="26"/>
      <c r="C29" s="26"/>
      <c r="D29" s="26"/>
      <c r="E29" s="26"/>
      <c r="F29" s="60"/>
      <c r="G29" s="60"/>
      <c r="H29" s="27"/>
      <c r="I29" s="30"/>
    </row>
    <row r="30" spans="1:9" ht="17.25" customHeight="1">
      <c r="A30" s="23"/>
      <c r="B30" s="26"/>
      <c r="C30" s="26"/>
      <c r="D30" s="26"/>
      <c r="E30" s="26"/>
      <c r="F30" s="60"/>
      <c r="G30" s="60"/>
      <c r="H30" s="27"/>
      <c r="I30" s="30"/>
    </row>
    <row r="31" spans="1:9" ht="17.25" customHeight="1">
      <c r="A31" s="23"/>
      <c r="B31" s="26"/>
      <c r="C31" s="26"/>
      <c r="D31" s="26"/>
      <c r="E31" s="26"/>
      <c r="F31" s="60"/>
      <c r="G31" s="60"/>
      <c r="H31" s="27"/>
      <c r="I31" s="30"/>
    </row>
    <row r="32" spans="1:9" ht="17.25" customHeight="1">
      <c r="A32" s="23"/>
      <c r="B32" s="26"/>
      <c r="C32" s="26"/>
      <c r="D32" s="26"/>
      <c r="E32" s="26"/>
      <c r="F32" s="60"/>
      <c r="G32" s="60"/>
      <c r="H32" s="27"/>
      <c r="I32" s="30"/>
    </row>
    <row r="33" spans="1:9" ht="17.25" customHeight="1">
      <c r="A33" s="23"/>
      <c r="B33" s="26"/>
      <c r="C33" s="26"/>
      <c r="D33" s="26"/>
      <c r="E33" s="26"/>
      <c r="F33" s="60"/>
      <c r="G33" s="60"/>
      <c r="H33" s="27"/>
      <c r="I33" s="30"/>
    </row>
    <row r="34" spans="1:9" ht="17.25" customHeight="1">
      <c r="A34" s="23"/>
      <c r="B34" s="26"/>
      <c r="C34" s="26"/>
      <c r="D34" s="26"/>
      <c r="E34" s="26"/>
      <c r="F34" s="60"/>
      <c r="G34" s="60"/>
      <c r="H34" s="27"/>
      <c r="I34" s="30"/>
    </row>
    <row r="35" spans="1:9" ht="18" customHeight="1">
      <c r="A35" s="63" t="s">
        <v>63</v>
      </c>
      <c r="B35" s="60"/>
      <c r="C35" s="32" t="s">
        <v>316</v>
      </c>
      <c r="D35" s="32" t="s">
        <v>316</v>
      </c>
      <c r="E35" s="26">
        <v>5123.22</v>
      </c>
      <c r="F35" s="41"/>
      <c r="G35" s="41"/>
      <c r="H35" s="7"/>
      <c r="I35" s="33" t="s">
        <v>316</v>
      </c>
    </row>
    <row r="36" spans="1:9" ht="17.25" customHeight="1">
      <c r="A36" s="64" t="s">
        <v>224</v>
      </c>
      <c r="B36" s="65"/>
      <c r="C36" s="31" t="s">
        <v>316</v>
      </c>
      <c r="D36" s="31" t="s">
        <v>316</v>
      </c>
      <c r="E36" s="20">
        <v>5123.22</v>
      </c>
      <c r="F36" s="56"/>
      <c r="G36" s="56"/>
      <c r="H36" s="28"/>
      <c r="I36" s="34" t="s">
        <v>316</v>
      </c>
    </row>
    <row r="37" spans="1:9" ht="48" customHeight="1">
      <c r="A37" s="66" t="s">
        <v>321</v>
      </c>
      <c r="B37" s="66"/>
      <c r="C37" s="66"/>
      <c r="D37" s="66"/>
      <c r="E37" s="66"/>
      <c r="F37" s="66"/>
      <c r="G37" s="66"/>
      <c r="H37" s="66"/>
      <c r="I37" s="66"/>
    </row>
  </sheetData>
  <mergeCells count="40">
    <mergeCell ref="A35:B35"/>
    <mergeCell ref="F35:G35"/>
    <mergeCell ref="A36:B36"/>
    <mergeCell ref="F36:G36"/>
    <mergeCell ref="A37:I37"/>
    <mergeCell ref="F30:G30"/>
    <mergeCell ref="F31:G31"/>
    <mergeCell ref="F32:G32"/>
    <mergeCell ref="F33:G33"/>
    <mergeCell ref="F34:G34"/>
    <mergeCell ref="F25:G25"/>
    <mergeCell ref="F26:G26"/>
    <mergeCell ref="F27:G27"/>
    <mergeCell ref="F28:G28"/>
    <mergeCell ref="F29:G29"/>
    <mergeCell ref="F20:G20"/>
    <mergeCell ref="F21:G21"/>
    <mergeCell ref="F22:G22"/>
    <mergeCell ref="F23:G23"/>
    <mergeCell ref="F24:G24"/>
    <mergeCell ref="F15:G15"/>
    <mergeCell ref="F16:G16"/>
    <mergeCell ref="F17:G17"/>
    <mergeCell ref="F18:G18"/>
    <mergeCell ref="F19:G19"/>
    <mergeCell ref="F10:G10"/>
    <mergeCell ref="F11:G11"/>
    <mergeCell ref="F12:G12"/>
    <mergeCell ref="F13:G13"/>
    <mergeCell ref="F14:G14"/>
    <mergeCell ref="F5:G5"/>
    <mergeCell ref="F6:G6"/>
    <mergeCell ref="F7:G7"/>
    <mergeCell ref="F8:G8"/>
    <mergeCell ref="F9:G9"/>
    <mergeCell ref="A1:I1"/>
    <mergeCell ref="A2:F2"/>
    <mergeCell ref="G2:I2"/>
    <mergeCell ref="F3:G3"/>
    <mergeCell ref="F4:G4"/>
  </mergeCells>
  <phoneticPr fontId="10" type="noConversion"/>
  <printOptions horizontalCentered="1"/>
  <pageMargins left="0.116416666666667" right="0.116416666666667" top="0.59375" bottom="0" header="0.59375" footer="0"/>
  <pageSetup paperSize="9" orientation="portrait"/>
</worksheet>
</file>

<file path=xl/worksheets/sheet8.xml><?xml version="1.0" encoding="utf-8"?>
<worksheet xmlns="http://schemas.openxmlformats.org/spreadsheetml/2006/main" xmlns:r="http://schemas.openxmlformats.org/officeDocument/2006/relationships">
  <dimension ref="A1:H148"/>
  <sheetViews>
    <sheetView showGridLines="0" workbookViewId="0"/>
  </sheetViews>
  <sheetFormatPr defaultColWidth="9" defaultRowHeight="11.25"/>
  <cols>
    <col min="1" max="1" width="8.83203125" customWidth="1"/>
    <col min="2" max="2" width="47.5" customWidth="1"/>
    <col min="3" max="3" width="8.1640625" customWidth="1"/>
    <col min="4" max="4" width="18.5" customWidth="1"/>
    <col min="5" max="5" width="0.5" customWidth="1"/>
    <col min="6" max="6" width="3.33203125" customWidth="1"/>
    <col min="7" max="7" width="12.83203125" customWidth="1"/>
    <col min="8" max="8" width="16" customWidth="1"/>
  </cols>
  <sheetData>
    <row r="1" spans="1:8" ht="39.75" customHeight="1">
      <c r="A1" s="35" t="s">
        <v>322</v>
      </c>
      <c r="B1" s="35"/>
      <c r="C1" s="35"/>
      <c r="D1" s="35"/>
      <c r="E1" s="35"/>
      <c r="F1" s="35"/>
      <c r="G1" s="36"/>
      <c r="H1" s="36"/>
    </row>
    <row r="2" spans="1:8" ht="28.5" customHeight="1">
      <c r="A2" s="37" t="s">
        <v>1</v>
      </c>
      <c r="B2" s="37"/>
      <c r="C2" s="37"/>
      <c r="D2" s="37"/>
      <c r="E2" s="37"/>
      <c r="F2" s="1"/>
      <c r="G2" s="39" t="s">
        <v>323</v>
      </c>
      <c r="H2" s="39"/>
    </row>
    <row r="3" spans="1:8" ht="25.5" customHeight="1">
      <c r="A3" s="3" t="s">
        <v>3</v>
      </c>
      <c r="B3" s="6" t="s">
        <v>324</v>
      </c>
      <c r="C3" s="6" t="s">
        <v>360</v>
      </c>
      <c r="D3" s="6" t="s">
        <v>309</v>
      </c>
      <c r="E3" s="40" t="s">
        <v>310</v>
      </c>
      <c r="F3" s="40"/>
      <c r="G3" s="40"/>
      <c r="H3" s="10" t="s">
        <v>373</v>
      </c>
    </row>
    <row r="4" spans="1:8" ht="18" customHeight="1">
      <c r="A4" s="4">
        <v>1</v>
      </c>
      <c r="B4" s="7" t="s">
        <v>325</v>
      </c>
      <c r="C4" s="9" t="s">
        <v>361</v>
      </c>
      <c r="D4" s="16">
        <v>11493.449199999999</v>
      </c>
      <c r="E4" s="47"/>
      <c r="F4" s="47"/>
      <c r="G4" s="47"/>
      <c r="H4" s="11"/>
    </row>
    <row r="5" spans="1:8" ht="18" customHeight="1">
      <c r="A5" s="4">
        <v>2</v>
      </c>
      <c r="B5" s="7" t="s">
        <v>326</v>
      </c>
      <c r="C5" s="9" t="s">
        <v>361</v>
      </c>
      <c r="D5" s="16">
        <v>1.7600000000000001E-2</v>
      </c>
      <c r="E5" s="47"/>
      <c r="F5" s="47"/>
      <c r="G5" s="47"/>
      <c r="H5" s="11"/>
    </row>
    <row r="6" spans="1:8" ht="18" customHeight="1">
      <c r="A6" s="4">
        <v>3</v>
      </c>
      <c r="B6" s="7" t="s">
        <v>327</v>
      </c>
      <c r="C6" s="9" t="s">
        <v>112</v>
      </c>
      <c r="D6" s="16">
        <v>0.01</v>
      </c>
      <c r="E6" s="47"/>
      <c r="F6" s="47"/>
      <c r="G6" s="47"/>
      <c r="H6" s="11"/>
    </row>
    <row r="7" spans="1:8" ht="18" customHeight="1">
      <c r="A7" s="4">
        <v>4</v>
      </c>
      <c r="B7" s="7" t="s">
        <v>328</v>
      </c>
      <c r="C7" s="9" t="s">
        <v>362</v>
      </c>
      <c r="D7" s="16">
        <v>1.9975000000000001</v>
      </c>
      <c r="E7" s="47"/>
      <c r="F7" s="47"/>
      <c r="G7" s="47"/>
      <c r="H7" s="11"/>
    </row>
    <row r="8" spans="1:8" ht="18" customHeight="1">
      <c r="A8" s="4">
        <v>5</v>
      </c>
      <c r="B8" s="7" t="s">
        <v>329</v>
      </c>
      <c r="C8" s="9" t="s">
        <v>215</v>
      </c>
      <c r="D8" s="16">
        <v>8.0999999999999996E-3</v>
      </c>
      <c r="E8" s="47"/>
      <c r="F8" s="47"/>
      <c r="G8" s="47"/>
      <c r="H8" s="11"/>
    </row>
    <row r="9" spans="1:8" ht="18" customHeight="1">
      <c r="A9" s="4">
        <v>6</v>
      </c>
      <c r="B9" s="7" t="s">
        <v>330</v>
      </c>
      <c r="C9" s="9" t="s">
        <v>216</v>
      </c>
      <c r="D9" s="16">
        <v>0.1188</v>
      </c>
      <c r="E9" s="47"/>
      <c r="F9" s="47"/>
      <c r="G9" s="47"/>
      <c r="H9" s="11"/>
    </row>
    <row r="10" spans="1:8" ht="18" customHeight="1">
      <c r="A10" s="4">
        <v>7</v>
      </c>
      <c r="B10" s="7" t="s">
        <v>331</v>
      </c>
      <c r="C10" s="9" t="s">
        <v>362</v>
      </c>
      <c r="D10" s="16">
        <v>0.2492</v>
      </c>
      <c r="E10" s="47"/>
      <c r="F10" s="47"/>
      <c r="G10" s="47"/>
      <c r="H10" s="11"/>
    </row>
    <row r="11" spans="1:8" ht="18" customHeight="1">
      <c r="A11" s="4">
        <v>8</v>
      </c>
      <c r="B11" s="7" t="s">
        <v>332</v>
      </c>
      <c r="C11" s="9" t="s">
        <v>363</v>
      </c>
      <c r="D11" s="16">
        <v>0.2152</v>
      </c>
      <c r="E11" s="47"/>
      <c r="F11" s="47"/>
      <c r="G11" s="47"/>
      <c r="H11" s="11"/>
    </row>
    <row r="12" spans="1:8" ht="18" customHeight="1">
      <c r="A12" s="4">
        <v>9</v>
      </c>
      <c r="B12" s="7" t="s">
        <v>333</v>
      </c>
      <c r="C12" s="9" t="s">
        <v>363</v>
      </c>
      <c r="D12" s="16">
        <v>14.155200000000001</v>
      </c>
      <c r="E12" s="47"/>
      <c r="F12" s="47"/>
      <c r="G12" s="47"/>
      <c r="H12" s="11"/>
    </row>
    <row r="13" spans="1:8" ht="18" customHeight="1">
      <c r="A13" s="4">
        <v>10</v>
      </c>
      <c r="B13" s="7" t="s">
        <v>334</v>
      </c>
      <c r="C13" s="9" t="s">
        <v>364</v>
      </c>
      <c r="D13" s="16">
        <v>10.4122</v>
      </c>
      <c r="E13" s="47"/>
      <c r="F13" s="47"/>
      <c r="G13" s="47"/>
      <c r="H13" s="11"/>
    </row>
    <row r="14" spans="1:8" ht="18" customHeight="1">
      <c r="A14" s="4">
        <v>11</v>
      </c>
      <c r="B14" s="7" t="s">
        <v>335</v>
      </c>
      <c r="C14" s="9" t="s">
        <v>362</v>
      </c>
      <c r="D14" s="16">
        <v>2.1534</v>
      </c>
      <c r="E14" s="47"/>
      <c r="F14" s="47"/>
      <c r="G14" s="47"/>
      <c r="H14" s="11"/>
    </row>
    <row r="15" spans="1:8" ht="18" customHeight="1">
      <c r="A15" s="4">
        <v>12</v>
      </c>
      <c r="B15" s="7" t="s">
        <v>336</v>
      </c>
      <c r="C15" s="9" t="s">
        <v>362</v>
      </c>
      <c r="D15" s="16">
        <v>0.29509999999999997</v>
      </c>
      <c r="E15" s="47"/>
      <c r="F15" s="47"/>
      <c r="G15" s="47"/>
      <c r="H15" s="11"/>
    </row>
    <row r="16" spans="1:8" ht="18" customHeight="1">
      <c r="A16" s="4">
        <v>13</v>
      </c>
      <c r="B16" s="7" t="s">
        <v>337</v>
      </c>
      <c r="C16" s="9" t="s">
        <v>365</v>
      </c>
      <c r="D16" s="16">
        <v>5.2061000000000002</v>
      </c>
      <c r="E16" s="47"/>
      <c r="F16" s="47"/>
      <c r="G16" s="47"/>
      <c r="H16" s="11"/>
    </row>
    <row r="17" spans="1:8" ht="18" customHeight="1">
      <c r="A17" s="4">
        <v>14</v>
      </c>
      <c r="B17" s="7" t="s">
        <v>338</v>
      </c>
      <c r="C17" s="9" t="s">
        <v>362</v>
      </c>
      <c r="D17" s="16">
        <v>1.6263000000000001</v>
      </c>
      <c r="E17" s="47"/>
      <c r="F17" s="47"/>
      <c r="G17" s="47"/>
      <c r="H17" s="11"/>
    </row>
    <row r="18" spans="1:8" ht="18" customHeight="1">
      <c r="A18" s="4">
        <v>15</v>
      </c>
      <c r="B18" s="7" t="s">
        <v>339</v>
      </c>
      <c r="C18" s="9" t="s">
        <v>362</v>
      </c>
      <c r="D18" s="16">
        <v>3.9100000000000003E-2</v>
      </c>
      <c r="E18" s="47"/>
      <c r="F18" s="47"/>
      <c r="G18" s="47"/>
      <c r="H18" s="11"/>
    </row>
    <row r="19" spans="1:8" ht="18" customHeight="1">
      <c r="A19" s="4">
        <v>16</v>
      </c>
      <c r="B19" s="7" t="s">
        <v>340</v>
      </c>
      <c r="C19" s="9" t="s">
        <v>364</v>
      </c>
      <c r="D19" s="16">
        <v>5.1623000000000001</v>
      </c>
      <c r="E19" s="47"/>
      <c r="F19" s="47"/>
      <c r="G19" s="47"/>
      <c r="H19" s="11"/>
    </row>
    <row r="20" spans="1:8" ht="18" customHeight="1">
      <c r="A20" s="4">
        <v>17</v>
      </c>
      <c r="B20" s="7" t="s">
        <v>341</v>
      </c>
      <c r="C20" s="9" t="s">
        <v>366</v>
      </c>
      <c r="D20" s="16">
        <v>0.63139999999999996</v>
      </c>
      <c r="E20" s="47"/>
      <c r="F20" s="47"/>
      <c r="G20" s="47"/>
      <c r="H20" s="11"/>
    </row>
    <row r="21" spans="1:8" ht="18" customHeight="1">
      <c r="A21" s="4">
        <v>18</v>
      </c>
      <c r="B21" s="7" t="s">
        <v>342</v>
      </c>
      <c r="C21" s="9" t="s">
        <v>367</v>
      </c>
      <c r="D21" s="16">
        <v>4.04</v>
      </c>
      <c r="E21" s="47"/>
      <c r="F21" s="47"/>
      <c r="G21" s="47"/>
      <c r="H21" s="11"/>
    </row>
    <row r="22" spans="1:8" ht="18" customHeight="1">
      <c r="A22" s="4">
        <v>19</v>
      </c>
      <c r="B22" s="7" t="s">
        <v>343</v>
      </c>
      <c r="C22" s="9" t="s">
        <v>368</v>
      </c>
      <c r="D22" s="16">
        <v>4.3200000000000002E-2</v>
      </c>
      <c r="E22" s="47"/>
      <c r="F22" s="47"/>
      <c r="G22" s="47"/>
      <c r="H22" s="11"/>
    </row>
    <row r="23" spans="1:8" ht="18" customHeight="1">
      <c r="A23" s="4">
        <v>20</v>
      </c>
      <c r="B23" s="7" t="s">
        <v>344</v>
      </c>
      <c r="C23" s="9" t="s">
        <v>369</v>
      </c>
      <c r="D23" s="16">
        <v>4.04</v>
      </c>
      <c r="E23" s="47"/>
      <c r="F23" s="47"/>
      <c r="G23" s="47"/>
      <c r="H23" s="11"/>
    </row>
    <row r="24" spans="1:8" ht="18" customHeight="1">
      <c r="A24" s="4">
        <v>21</v>
      </c>
      <c r="B24" s="7" t="s">
        <v>345</v>
      </c>
      <c r="C24" s="9" t="s">
        <v>368</v>
      </c>
      <c r="D24" s="16">
        <v>8.6400000000000005E-2</v>
      </c>
      <c r="E24" s="47"/>
      <c r="F24" s="47"/>
      <c r="G24" s="47"/>
      <c r="H24" s="11"/>
    </row>
    <row r="25" spans="1:8" ht="18" customHeight="1">
      <c r="A25" s="4">
        <v>22</v>
      </c>
      <c r="B25" s="7" t="s">
        <v>346</v>
      </c>
      <c r="C25" s="9" t="s">
        <v>370</v>
      </c>
      <c r="D25" s="16">
        <v>4.32</v>
      </c>
      <c r="E25" s="47"/>
      <c r="F25" s="47"/>
      <c r="G25" s="47"/>
      <c r="H25" s="11"/>
    </row>
    <row r="26" spans="1:8" ht="18" customHeight="1">
      <c r="A26" s="4">
        <v>23</v>
      </c>
      <c r="B26" s="7" t="s">
        <v>347</v>
      </c>
      <c r="C26" s="9" t="s">
        <v>216</v>
      </c>
      <c r="D26" s="16">
        <v>4.32</v>
      </c>
      <c r="E26" s="47"/>
      <c r="F26" s="47"/>
      <c r="G26" s="47"/>
      <c r="H26" s="11"/>
    </row>
    <row r="27" spans="1:8" ht="18" customHeight="1">
      <c r="A27" s="4">
        <v>24</v>
      </c>
      <c r="B27" s="7" t="s">
        <v>348</v>
      </c>
      <c r="C27" s="9" t="s">
        <v>371</v>
      </c>
      <c r="D27" s="16">
        <v>1.6536</v>
      </c>
      <c r="E27" s="47"/>
      <c r="F27" s="47"/>
      <c r="G27" s="47"/>
      <c r="H27" s="11"/>
    </row>
    <row r="28" spans="1:8" ht="18" customHeight="1">
      <c r="A28" s="4">
        <v>25</v>
      </c>
      <c r="B28" s="7" t="s">
        <v>349</v>
      </c>
      <c r="C28" s="9" t="s">
        <v>371</v>
      </c>
      <c r="D28" s="16">
        <v>9.9</v>
      </c>
      <c r="E28" s="47"/>
      <c r="F28" s="47"/>
      <c r="G28" s="47"/>
      <c r="H28" s="11"/>
    </row>
    <row r="29" spans="1:8" ht="18" customHeight="1">
      <c r="A29" s="4">
        <v>26</v>
      </c>
      <c r="B29" s="7" t="s">
        <v>350</v>
      </c>
      <c r="C29" s="9" t="s">
        <v>362</v>
      </c>
      <c r="D29" s="16">
        <v>0.35639999999999999</v>
      </c>
      <c r="E29" s="47"/>
      <c r="F29" s="47"/>
      <c r="G29" s="47"/>
      <c r="H29" s="11"/>
    </row>
    <row r="30" spans="1:8" ht="18" customHeight="1">
      <c r="A30" s="4">
        <v>27</v>
      </c>
      <c r="B30" s="7" t="s">
        <v>351</v>
      </c>
      <c r="C30" s="9" t="s">
        <v>362</v>
      </c>
      <c r="D30" s="16">
        <v>2.8102999999999998</v>
      </c>
      <c r="E30" s="47"/>
      <c r="F30" s="47"/>
      <c r="G30" s="47"/>
      <c r="H30" s="11"/>
    </row>
    <row r="31" spans="1:8" ht="18" customHeight="1">
      <c r="A31" s="4">
        <v>28</v>
      </c>
      <c r="B31" s="7" t="s">
        <v>352</v>
      </c>
      <c r="C31" s="9" t="s">
        <v>362</v>
      </c>
      <c r="D31" s="16">
        <v>11.135999999999999</v>
      </c>
      <c r="E31" s="47"/>
      <c r="F31" s="47"/>
      <c r="G31" s="47"/>
      <c r="H31" s="11"/>
    </row>
    <row r="32" spans="1:8" ht="18" customHeight="1">
      <c r="A32" s="4">
        <v>29</v>
      </c>
      <c r="B32" s="7" t="s">
        <v>353</v>
      </c>
      <c r="C32" s="9" t="s">
        <v>112</v>
      </c>
      <c r="D32" s="16">
        <v>0.45739999999999997</v>
      </c>
      <c r="E32" s="47"/>
      <c r="F32" s="47"/>
      <c r="G32" s="47"/>
      <c r="H32" s="11"/>
    </row>
    <row r="33" spans="1:8" ht="18" customHeight="1">
      <c r="A33" s="4">
        <v>30</v>
      </c>
      <c r="B33" s="7" t="s">
        <v>354</v>
      </c>
      <c r="C33" s="9" t="s">
        <v>112</v>
      </c>
      <c r="D33" s="16">
        <v>2.0000000000000001E-4</v>
      </c>
      <c r="E33" s="47"/>
      <c r="F33" s="47"/>
      <c r="G33" s="47"/>
      <c r="H33" s="11"/>
    </row>
    <row r="34" spans="1:8" ht="18" customHeight="1">
      <c r="A34" s="4">
        <v>31</v>
      </c>
      <c r="B34" s="7" t="s">
        <v>355</v>
      </c>
      <c r="C34" s="9" t="s">
        <v>109</v>
      </c>
      <c r="D34" s="16">
        <v>1.6166</v>
      </c>
      <c r="E34" s="47"/>
      <c r="F34" s="47"/>
      <c r="G34" s="47"/>
      <c r="H34" s="11"/>
    </row>
    <row r="35" spans="1:8" ht="18" customHeight="1">
      <c r="A35" s="4">
        <v>32</v>
      </c>
      <c r="B35" s="7" t="s">
        <v>356</v>
      </c>
      <c r="C35" s="9" t="s">
        <v>112</v>
      </c>
      <c r="D35" s="16">
        <v>3.8800000000000001E-2</v>
      </c>
      <c r="E35" s="47"/>
      <c r="F35" s="47"/>
      <c r="G35" s="47"/>
      <c r="H35" s="11"/>
    </row>
    <row r="36" spans="1:8" ht="18" customHeight="1">
      <c r="A36" s="4">
        <v>33</v>
      </c>
      <c r="B36" s="7" t="s">
        <v>357</v>
      </c>
      <c r="C36" s="9" t="s">
        <v>362</v>
      </c>
      <c r="D36" s="16">
        <v>9.3700000000000006E-2</v>
      </c>
      <c r="E36" s="47"/>
      <c r="F36" s="47"/>
      <c r="G36" s="47"/>
      <c r="H36" s="11"/>
    </row>
    <row r="37" spans="1:8" ht="18" customHeight="1">
      <c r="A37" s="4">
        <v>34</v>
      </c>
      <c r="B37" s="7" t="s">
        <v>358</v>
      </c>
      <c r="C37" s="9" t="s">
        <v>362</v>
      </c>
      <c r="D37" s="16">
        <v>50.788600000000002</v>
      </c>
      <c r="E37" s="47"/>
      <c r="F37" s="47"/>
      <c r="G37" s="47"/>
      <c r="H37" s="11"/>
    </row>
    <row r="38" spans="1:8" ht="18" customHeight="1">
      <c r="A38" s="14">
        <v>35</v>
      </c>
      <c r="B38" s="8" t="s">
        <v>359</v>
      </c>
      <c r="C38" s="15" t="s">
        <v>372</v>
      </c>
      <c r="D38" s="19">
        <v>0.80820000000000003</v>
      </c>
      <c r="E38" s="52"/>
      <c r="F38" s="52"/>
      <c r="G38" s="52"/>
      <c r="H38" s="12"/>
    </row>
    <row r="39" spans="1:8" ht="39.75" customHeight="1">
      <c r="A39" s="35" t="s">
        <v>322</v>
      </c>
      <c r="B39" s="35"/>
      <c r="C39" s="35"/>
      <c r="D39" s="35"/>
      <c r="E39" s="35"/>
      <c r="F39" s="35"/>
      <c r="G39" s="36"/>
      <c r="H39" s="36"/>
    </row>
    <row r="40" spans="1:8" ht="28.5" customHeight="1">
      <c r="A40" s="37" t="s">
        <v>1</v>
      </c>
      <c r="B40" s="37"/>
      <c r="C40" s="37"/>
      <c r="D40" s="37"/>
      <c r="E40" s="37"/>
      <c r="F40" s="1"/>
      <c r="G40" s="39" t="s">
        <v>374</v>
      </c>
      <c r="H40" s="39"/>
    </row>
    <row r="41" spans="1:8" ht="25.5" customHeight="1">
      <c r="A41" s="3" t="s">
        <v>3</v>
      </c>
      <c r="B41" s="6" t="s">
        <v>324</v>
      </c>
      <c r="C41" s="6" t="s">
        <v>360</v>
      </c>
      <c r="D41" s="6" t="s">
        <v>309</v>
      </c>
      <c r="E41" s="40" t="s">
        <v>310</v>
      </c>
      <c r="F41" s="40"/>
      <c r="G41" s="40"/>
      <c r="H41" s="10" t="s">
        <v>373</v>
      </c>
    </row>
    <row r="42" spans="1:8" ht="18" customHeight="1">
      <c r="A42" s="4">
        <v>36</v>
      </c>
      <c r="B42" s="7" t="s">
        <v>375</v>
      </c>
      <c r="C42" s="9" t="s">
        <v>372</v>
      </c>
      <c r="D42" s="16">
        <v>4.1000000000000002E-2</v>
      </c>
      <c r="E42" s="47"/>
      <c r="F42" s="47"/>
      <c r="G42" s="47"/>
      <c r="H42" s="11"/>
    </row>
    <row r="43" spans="1:8" ht="18" customHeight="1">
      <c r="A43" s="4">
        <v>37</v>
      </c>
      <c r="B43" s="7" t="s">
        <v>376</v>
      </c>
      <c r="C43" s="9" t="s">
        <v>372</v>
      </c>
      <c r="D43" s="16">
        <v>5.8200000000000002E-2</v>
      </c>
      <c r="E43" s="47"/>
      <c r="F43" s="47"/>
      <c r="G43" s="47"/>
      <c r="H43" s="11"/>
    </row>
    <row r="44" spans="1:8" ht="18" customHeight="1">
      <c r="A44" s="4">
        <v>38</v>
      </c>
      <c r="B44" s="7" t="s">
        <v>377</v>
      </c>
      <c r="C44" s="9" t="s">
        <v>109</v>
      </c>
      <c r="D44" s="16">
        <v>3.5000000000000003E-2</v>
      </c>
      <c r="E44" s="47"/>
      <c r="F44" s="47"/>
      <c r="G44" s="47"/>
      <c r="H44" s="11"/>
    </row>
    <row r="45" spans="1:8" ht="18" customHeight="1">
      <c r="A45" s="4">
        <v>39</v>
      </c>
      <c r="B45" s="7" t="s">
        <v>378</v>
      </c>
      <c r="C45" s="9" t="s">
        <v>109</v>
      </c>
      <c r="D45" s="16">
        <v>5.0200000000000002E-2</v>
      </c>
      <c r="E45" s="47"/>
      <c r="F45" s="47"/>
      <c r="G45" s="47"/>
      <c r="H45" s="11"/>
    </row>
    <row r="46" spans="1:8" ht="18" customHeight="1">
      <c r="A46" s="4">
        <v>40</v>
      </c>
      <c r="B46" s="7" t="s">
        <v>379</v>
      </c>
      <c r="C46" s="9" t="s">
        <v>109</v>
      </c>
      <c r="D46" s="16">
        <v>4.4999999999999997E-3</v>
      </c>
      <c r="E46" s="47"/>
      <c r="F46" s="47"/>
      <c r="G46" s="47"/>
      <c r="H46" s="11"/>
    </row>
    <row r="47" spans="1:8" ht="18" customHeight="1">
      <c r="A47" s="4">
        <v>41</v>
      </c>
      <c r="B47" s="7" t="s">
        <v>380</v>
      </c>
      <c r="C47" s="9" t="s">
        <v>109</v>
      </c>
      <c r="D47" s="16">
        <v>5.7000000000000002E-3</v>
      </c>
      <c r="E47" s="47"/>
      <c r="F47" s="47"/>
      <c r="G47" s="47"/>
      <c r="H47" s="11"/>
    </row>
    <row r="48" spans="1:8" ht="18" customHeight="1">
      <c r="A48" s="4">
        <v>42</v>
      </c>
      <c r="B48" s="7" t="s">
        <v>381</v>
      </c>
      <c r="C48" s="9" t="s">
        <v>111</v>
      </c>
      <c r="D48" s="16">
        <v>5.7329999999999997</v>
      </c>
      <c r="E48" s="47"/>
      <c r="F48" s="47"/>
      <c r="G48" s="47"/>
      <c r="H48" s="11"/>
    </row>
    <row r="49" spans="1:8" ht="18" customHeight="1">
      <c r="A49" s="4">
        <v>43</v>
      </c>
      <c r="B49" s="7" t="s">
        <v>382</v>
      </c>
      <c r="C49" s="9" t="s">
        <v>111</v>
      </c>
      <c r="D49" s="16">
        <v>7.0891999999999999</v>
      </c>
      <c r="E49" s="47"/>
      <c r="F49" s="47"/>
      <c r="G49" s="47"/>
      <c r="H49" s="11"/>
    </row>
    <row r="50" spans="1:8" ht="18" customHeight="1">
      <c r="A50" s="4">
        <v>44</v>
      </c>
      <c r="B50" s="7" t="s">
        <v>383</v>
      </c>
      <c r="C50" s="9" t="s">
        <v>111</v>
      </c>
      <c r="D50" s="16">
        <v>1.54</v>
      </c>
      <c r="E50" s="47"/>
      <c r="F50" s="47"/>
      <c r="G50" s="47"/>
      <c r="H50" s="11"/>
    </row>
    <row r="51" spans="1:8" ht="18" customHeight="1">
      <c r="A51" s="4">
        <v>45</v>
      </c>
      <c r="B51" s="7" t="s">
        <v>384</v>
      </c>
      <c r="C51" s="9" t="s">
        <v>111</v>
      </c>
      <c r="D51" s="16">
        <v>15.12</v>
      </c>
      <c r="E51" s="47"/>
      <c r="F51" s="47"/>
      <c r="G51" s="47"/>
      <c r="H51" s="11"/>
    </row>
    <row r="52" spans="1:8" ht="18" customHeight="1">
      <c r="A52" s="4">
        <v>46</v>
      </c>
      <c r="B52" s="7" t="s">
        <v>385</v>
      </c>
      <c r="C52" s="9" t="s">
        <v>111</v>
      </c>
      <c r="D52" s="16">
        <v>0.94040000000000001</v>
      </c>
      <c r="E52" s="47"/>
      <c r="F52" s="47"/>
      <c r="G52" s="47"/>
      <c r="H52" s="11"/>
    </row>
    <row r="53" spans="1:8" ht="18" customHeight="1">
      <c r="A53" s="4">
        <v>47</v>
      </c>
      <c r="B53" s="7" t="s">
        <v>90</v>
      </c>
      <c r="C53" s="9" t="s">
        <v>111</v>
      </c>
      <c r="D53" s="16">
        <v>30.315999999999999</v>
      </c>
      <c r="E53" s="47"/>
      <c r="F53" s="47"/>
      <c r="G53" s="47"/>
      <c r="H53" s="11"/>
    </row>
    <row r="54" spans="1:8" ht="18" customHeight="1">
      <c r="A54" s="4">
        <v>48</v>
      </c>
      <c r="B54" s="7" t="s">
        <v>91</v>
      </c>
      <c r="C54" s="9" t="s">
        <v>111</v>
      </c>
      <c r="D54" s="16">
        <v>0.57240000000000002</v>
      </c>
      <c r="E54" s="47"/>
      <c r="F54" s="47"/>
      <c r="G54" s="47"/>
      <c r="H54" s="11"/>
    </row>
    <row r="55" spans="1:8" ht="18" customHeight="1">
      <c r="A55" s="4">
        <v>49</v>
      </c>
      <c r="B55" s="7" t="s">
        <v>386</v>
      </c>
      <c r="C55" s="9" t="s">
        <v>111</v>
      </c>
      <c r="D55" s="16">
        <v>217.518</v>
      </c>
      <c r="E55" s="47"/>
      <c r="F55" s="47"/>
      <c r="G55" s="47"/>
      <c r="H55" s="11"/>
    </row>
    <row r="56" spans="1:8" ht="18" customHeight="1">
      <c r="A56" s="4">
        <v>50</v>
      </c>
      <c r="B56" s="7" t="s">
        <v>387</v>
      </c>
      <c r="C56" s="9" t="s">
        <v>111</v>
      </c>
      <c r="D56" s="16">
        <v>6.0060000000000002</v>
      </c>
      <c r="E56" s="47"/>
      <c r="F56" s="47"/>
      <c r="G56" s="47"/>
      <c r="H56" s="11"/>
    </row>
    <row r="57" spans="1:8" ht="18" customHeight="1">
      <c r="A57" s="4">
        <v>51</v>
      </c>
      <c r="B57" s="7" t="s">
        <v>388</v>
      </c>
      <c r="C57" s="9" t="s">
        <v>111</v>
      </c>
      <c r="D57" s="16">
        <v>23.401599999999998</v>
      </c>
      <c r="E57" s="47"/>
      <c r="F57" s="47"/>
      <c r="G57" s="47"/>
      <c r="H57" s="11"/>
    </row>
    <row r="58" spans="1:8" ht="18" customHeight="1">
      <c r="A58" s="4">
        <v>52</v>
      </c>
      <c r="B58" s="7" t="s">
        <v>389</v>
      </c>
      <c r="C58" s="9" t="s">
        <v>111</v>
      </c>
      <c r="D58" s="16">
        <v>5.5084999999999997</v>
      </c>
      <c r="E58" s="47"/>
      <c r="F58" s="47"/>
      <c r="G58" s="47"/>
      <c r="H58" s="11"/>
    </row>
    <row r="59" spans="1:8" ht="18" customHeight="1">
      <c r="A59" s="4">
        <v>53</v>
      </c>
      <c r="B59" s="7" t="s">
        <v>390</v>
      </c>
      <c r="C59" s="9" t="s">
        <v>113</v>
      </c>
      <c r="D59" s="16">
        <v>109.4157</v>
      </c>
      <c r="E59" s="47"/>
      <c r="F59" s="47"/>
      <c r="G59" s="47"/>
      <c r="H59" s="11"/>
    </row>
    <row r="60" spans="1:8" ht="18" customHeight="1">
      <c r="A60" s="4">
        <v>54</v>
      </c>
      <c r="B60" s="7" t="s">
        <v>391</v>
      </c>
      <c r="C60" s="9" t="s">
        <v>113</v>
      </c>
      <c r="D60" s="16">
        <v>63.975299999999997</v>
      </c>
      <c r="E60" s="47"/>
      <c r="F60" s="47"/>
      <c r="G60" s="47"/>
      <c r="H60" s="11"/>
    </row>
    <row r="61" spans="1:8" ht="18" customHeight="1">
      <c r="A61" s="4">
        <v>55</v>
      </c>
      <c r="B61" s="7" t="s">
        <v>392</v>
      </c>
      <c r="C61" s="9" t="s">
        <v>113</v>
      </c>
      <c r="D61" s="16">
        <v>42.7789</v>
      </c>
      <c r="E61" s="47"/>
      <c r="F61" s="47"/>
      <c r="G61" s="47"/>
      <c r="H61" s="11"/>
    </row>
    <row r="62" spans="1:8" ht="18" customHeight="1">
      <c r="A62" s="4">
        <v>56</v>
      </c>
      <c r="B62" s="7" t="s">
        <v>393</v>
      </c>
      <c r="C62" s="9" t="s">
        <v>113</v>
      </c>
      <c r="D62" s="16">
        <v>34.772199999999998</v>
      </c>
      <c r="E62" s="47"/>
      <c r="F62" s="47"/>
      <c r="G62" s="47"/>
      <c r="H62" s="11"/>
    </row>
    <row r="63" spans="1:8" ht="18" customHeight="1">
      <c r="A63" s="4">
        <v>57</v>
      </c>
      <c r="B63" s="7" t="s">
        <v>394</v>
      </c>
      <c r="C63" s="9" t="s">
        <v>113</v>
      </c>
      <c r="D63" s="16">
        <v>41.219900000000003</v>
      </c>
      <c r="E63" s="47"/>
      <c r="F63" s="47"/>
      <c r="G63" s="47"/>
      <c r="H63" s="11"/>
    </row>
    <row r="64" spans="1:8" ht="18" customHeight="1">
      <c r="A64" s="4">
        <v>58</v>
      </c>
      <c r="B64" s="7" t="s">
        <v>395</v>
      </c>
      <c r="C64" s="9" t="s">
        <v>113</v>
      </c>
      <c r="D64" s="16">
        <v>16.595700000000001</v>
      </c>
      <c r="E64" s="47"/>
      <c r="F64" s="47"/>
      <c r="G64" s="47"/>
      <c r="H64" s="11"/>
    </row>
    <row r="65" spans="1:8" ht="18" customHeight="1">
      <c r="A65" s="4">
        <v>59</v>
      </c>
      <c r="B65" s="7" t="s">
        <v>396</v>
      </c>
      <c r="C65" s="9" t="s">
        <v>113</v>
      </c>
      <c r="D65" s="16">
        <v>1.946</v>
      </c>
      <c r="E65" s="47"/>
      <c r="F65" s="47"/>
      <c r="G65" s="47"/>
      <c r="H65" s="11"/>
    </row>
    <row r="66" spans="1:8" ht="18" customHeight="1">
      <c r="A66" s="4">
        <v>60</v>
      </c>
      <c r="B66" s="7" t="s">
        <v>397</v>
      </c>
      <c r="C66" s="9" t="s">
        <v>362</v>
      </c>
      <c r="D66" s="16">
        <v>0.86070000000000002</v>
      </c>
      <c r="E66" s="47"/>
      <c r="F66" s="47"/>
      <c r="G66" s="47"/>
      <c r="H66" s="11"/>
    </row>
    <row r="67" spans="1:8" ht="18" customHeight="1">
      <c r="A67" s="4">
        <v>61</v>
      </c>
      <c r="B67" s="7" t="s">
        <v>398</v>
      </c>
      <c r="C67" s="9" t="s">
        <v>362</v>
      </c>
      <c r="D67" s="16">
        <v>17.324999999999999</v>
      </c>
      <c r="E67" s="47"/>
      <c r="F67" s="47"/>
      <c r="G67" s="47"/>
      <c r="H67" s="11"/>
    </row>
    <row r="68" spans="1:8" ht="18" customHeight="1">
      <c r="A68" s="4">
        <v>62</v>
      </c>
      <c r="B68" s="7" t="s">
        <v>399</v>
      </c>
      <c r="C68" s="9" t="s">
        <v>362</v>
      </c>
      <c r="D68" s="16">
        <v>39.270000000000003</v>
      </c>
      <c r="E68" s="47"/>
      <c r="F68" s="47"/>
      <c r="G68" s="47"/>
      <c r="H68" s="11"/>
    </row>
    <row r="69" spans="1:8" ht="18" customHeight="1">
      <c r="A69" s="4">
        <v>63</v>
      </c>
      <c r="B69" s="7" t="s">
        <v>400</v>
      </c>
      <c r="C69" s="9" t="s">
        <v>362</v>
      </c>
      <c r="D69" s="16">
        <v>307.39499999999998</v>
      </c>
      <c r="E69" s="47"/>
      <c r="F69" s="47"/>
      <c r="G69" s="47"/>
      <c r="H69" s="11"/>
    </row>
    <row r="70" spans="1:8" ht="18" customHeight="1">
      <c r="A70" s="4">
        <v>64</v>
      </c>
      <c r="B70" s="7" t="s">
        <v>401</v>
      </c>
      <c r="C70" s="9" t="s">
        <v>362</v>
      </c>
      <c r="D70" s="16">
        <v>115.752</v>
      </c>
      <c r="E70" s="47"/>
      <c r="F70" s="47"/>
      <c r="G70" s="47"/>
      <c r="H70" s="11"/>
    </row>
    <row r="71" spans="1:8" ht="18" customHeight="1">
      <c r="A71" s="4">
        <v>65</v>
      </c>
      <c r="B71" s="7" t="s">
        <v>402</v>
      </c>
      <c r="C71" s="9" t="s">
        <v>408</v>
      </c>
      <c r="D71" s="16">
        <v>0.77700000000000002</v>
      </c>
      <c r="E71" s="47"/>
      <c r="F71" s="47"/>
      <c r="G71" s="47"/>
      <c r="H71" s="11"/>
    </row>
    <row r="72" spans="1:8" ht="18" customHeight="1">
      <c r="A72" s="4">
        <v>66</v>
      </c>
      <c r="B72" s="7" t="s">
        <v>403</v>
      </c>
      <c r="C72" s="9" t="s">
        <v>362</v>
      </c>
      <c r="D72" s="16">
        <v>2.2197</v>
      </c>
      <c r="E72" s="47"/>
      <c r="F72" s="47"/>
      <c r="G72" s="47"/>
      <c r="H72" s="11"/>
    </row>
    <row r="73" spans="1:8" ht="18" customHeight="1">
      <c r="A73" s="4">
        <v>67</v>
      </c>
      <c r="B73" s="7" t="s">
        <v>404</v>
      </c>
      <c r="C73" s="9" t="s">
        <v>362</v>
      </c>
      <c r="D73" s="16">
        <v>0.63390000000000002</v>
      </c>
      <c r="E73" s="47"/>
      <c r="F73" s="47"/>
      <c r="G73" s="47"/>
      <c r="H73" s="11"/>
    </row>
    <row r="74" spans="1:8" ht="18" customHeight="1">
      <c r="A74" s="4">
        <v>68</v>
      </c>
      <c r="B74" s="7" t="s">
        <v>405</v>
      </c>
      <c r="C74" s="9" t="s">
        <v>362</v>
      </c>
      <c r="D74" s="16">
        <v>1.43E-2</v>
      </c>
      <c r="E74" s="47"/>
      <c r="F74" s="47"/>
      <c r="G74" s="47"/>
      <c r="H74" s="11"/>
    </row>
    <row r="75" spans="1:8" ht="18" customHeight="1">
      <c r="A75" s="4">
        <v>69</v>
      </c>
      <c r="B75" s="7" t="s">
        <v>406</v>
      </c>
      <c r="C75" s="9" t="s">
        <v>362</v>
      </c>
      <c r="D75" s="16">
        <v>0.39410000000000001</v>
      </c>
      <c r="E75" s="47"/>
      <c r="F75" s="47"/>
      <c r="G75" s="47"/>
      <c r="H75" s="11"/>
    </row>
    <row r="76" spans="1:8" ht="18" customHeight="1">
      <c r="A76" s="14">
        <v>70</v>
      </c>
      <c r="B76" s="8" t="s">
        <v>407</v>
      </c>
      <c r="C76" s="15" t="s">
        <v>362</v>
      </c>
      <c r="D76" s="19">
        <v>3.8308</v>
      </c>
      <c r="E76" s="52"/>
      <c r="F76" s="52"/>
      <c r="G76" s="52"/>
      <c r="H76" s="12"/>
    </row>
    <row r="77" spans="1:8" ht="39.75" customHeight="1">
      <c r="A77" s="35" t="s">
        <v>322</v>
      </c>
      <c r="B77" s="35"/>
      <c r="C77" s="35"/>
      <c r="D77" s="35"/>
      <c r="E77" s="35"/>
      <c r="F77" s="35"/>
      <c r="G77" s="36"/>
      <c r="H77" s="36"/>
    </row>
    <row r="78" spans="1:8" ht="28.5" customHeight="1">
      <c r="A78" s="37" t="s">
        <v>1</v>
      </c>
      <c r="B78" s="37"/>
      <c r="C78" s="37"/>
      <c r="D78" s="37"/>
      <c r="E78" s="37"/>
      <c r="F78" s="1"/>
      <c r="G78" s="39" t="s">
        <v>409</v>
      </c>
      <c r="H78" s="39"/>
    </row>
    <row r="79" spans="1:8" ht="25.5" customHeight="1">
      <c r="A79" s="3" t="s">
        <v>3</v>
      </c>
      <c r="B79" s="6" t="s">
        <v>324</v>
      </c>
      <c r="C79" s="6" t="s">
        <v>360</v>
      </c>
      <c r="D79" s="6" t="s">
        <v>309</v>
      </c>
      <c r="E79" s="40" t="s">
        <v>310</v>
      </c>
      <c r="F79" s="40"/>
      <c r="G79" s="40"/>
      <c r="H79" s="10" t="s">
        <v>373</v>
      </c>
    </row>
    <row r="80" spans="1:8" ht="18" customHeight="1">
      <c r="A80" s="4">
        <v>71</v>
      </c>
      <c r="B80" s="7" t="s">
        <v>410</v>
      </c>
      <c r="C80" s="9" t="s">
        <v>362</v>
      </c>
      <c r="D80" s="16">
        <v>5.3E-3</v>
      </c>
      <c r="E80" s="47"/>
      <c r="F80" s="47"/>
      <c r="G80" s="47"/>
      <c r="H80" s="11"/>
    </row>
    <row r="81" spans="1:8" ht="18" customHeight="1">
      <c r="A81" s="4">
        <v>72</v>
      </c>
      <c r="B81" s="7" t="s">
        <v>411</v>
      </c>
      <c r="C81" s="9" t="s">
        <v>362</v>
      </c>
      <c r="D81" s="16">
        <v>8.6099999999999996E-2</v>
      </c>
      <c r="E81" s="47"/>
      <c r="F81" s="47"/>
      <c r="G81" s="47"/>
      <c r="H81" s="11"/>
    </row>
    <row r="82" spans="1:8" ht="18" customHeight="1">
      <c r="A82" s="4">
        <v>73</v>
      </c>
      <c r="B82" s="7" t="s">
        <v>412</v>
      </c>
      <c r="C82" s="9" t="s">
        <v>109</v>
      </c>
      <c r="D82" s="16">
        <v>2.2484000000000002</v>
      </c>
      <c r="E82" s="47"/>
      <c r="F82" s="47"/>
      <c r="G82" s="47"/>
      <c r="H82" s="11"/>
    </row>
    <row r="83" spans="1:8" ht="18" customHeight="1">
      <c r="A83" s="4">
        <v>74</v>
      </c>
      <c r="B83" s="7" t="s">
        <v>413</v>
      </c>
      <c r="C83" s="9" t="s">
        <v>362</v>
      </c>
      <c r="D83" s="16">
        <v>1.2366999999999999</v>
      </c>
      <c r="E83" s="47"/>
      <c r="F83" s="47"/>
      <c r="G83" s="47"/>
      <c r="H83" s="11"/>
    </row>
    <row r="84" spans="1:8" ht="18" customHeight="1">
      <c r="A84" s="4">
        <v>75</v>
      </c>
      <c r="B84" s="7" t="s">
        <v>414</v>
      </c>
      <c r="C84" s="9" t="s">
        <v>362</v>
      </c>
      <c r="D84" s="16">
        <v>2.7820999999999998</v>
      </c>
      <c r="E84" s="47"/>
      <c r="F84" s="47"/>
      <c r="G84" s="47"/>
      <c r="H84" s="11"/>
    </row>
    <row r="85" spans="1:8" ht="18" customHeight="1">
      <c r="A85" s="4">
        <v>76</v>
      </c>
      <c r="B85" s="7" t="s">
        <v>415</v>
      </c>
      <c r="C85" s="9" t="s">
        <v>438</v>
      </c>
      <c r="D85" s="16">
        <v>1.0236000000000001</v>
      </c>
      <c r="E85" s="47"/>
      <c r="F85" s="47"/>
      <c r="G85" s="47"/>
      <c r="H85" s="11"/>
    </row>
    <row r="86" spans="1:8" ht="18" customHeight="1">
      <c r="A86" s="4">
        <v>77</v>
      </c>
      <c r="B86" s="7" t="s">
        <v>416</v>
      </c>
      <c r="C86" s="9" t="s">
        <v>362</v>
      </c>
      <c r="D86" s="16">
        <v>12.738099999999999</v>
      </c>
      <c r="E86" s="47"/>
      <c r="F86" s="47"/>
      <c r="G86" s="47"/>
      <c r="H86" s="11"/>
    </row>
    <row r="87" spans="1:8" ht="18" customHeight="1">
      <c r="A87" s="4">
        <v>78</v>
      </c>
      <c r="B87" s="7" t="s">
        <v>417</v>
      </c>
      <c r="C87" s="9" t="s">
        <v>362</v>
      </c>
      <c r="D87" s="16">
        <v>12.401999999999999</v>
      </c>
      <c r="E87" s="47"/>
      <c r="F87" s="47"/>
      <c r="G87" s="47"/>
      <c r="H87" s="11"/>
    </row>
    <row r="88" spans="1:8" ht="18" customHeight="1">
      <c r="A88" s="4">
        <v>79</v>
      </c>
      <c r="B88" s="7" t="s">
        <v>418</v>
      </c>
      <c r="C88" s="9" t="s">
        <v>362</v>
      </c>
      <c r="D88" s="16">
        <v>6.5685000000000002</v>
      </c>
      <c r="E88" s="47"/>
      <c r="F88" s="47"/>
      <c r="G88" s="47"/>
      <c r="H88" s="11"/>
    </row>
    <row r="89" spans="1:8" ht="18" customHeight="1">
      <c r="A89" s="4">
        <v>80</v>
      </c>
      <c r="B89" s="7" t="s">
        <v>419</v>
      </c>
      <c r="C89" s="9" t="s">
        <v>113</v>
      </c>
      <c r="D89" s="16">
        <v>129.74430000000001</v>
      </c>
      <c r="E89" s="47"/>
      <c r="F89" s="47"/>
      <c r="G89" s="47"/>
      <c r="H89" s="11"/>
    </row>
    <row r="90" spans="1:8" ht="18" customHeight="1">
      <c r="A90" s="4">
        <v>81</v>
      </c>
      <c r="B90" s="7" t="s">
        <v>420</v>
      </c>
      <c r="C90" s="9" t="s">
        <v>111</v>
      </c>
      <c r="D90" s="16">
        <v>45.979500000000002</v>
      </c>
      <c r="E90" s="47"/>
      <c r="F90" s="47"/>
      <c r="G90" s="47"/>
      <c r="H90" s="11"/>
    </row>
    <row r="91" spans="1:8" ht="18" customHeight="1">
      <c r="A91" s="4">
        <v>82</v>
      </c>
      <c r="B91" s="7" t="s">
        <v>421</v>
      </c>
      <c r="C91" s="9" t="s">
        <v>362</v>
      </c>
      <c r="D91" s="16">
        <v>0.56850000000000001</v>
      </c>
      <c r="E91" s="47"/>
      <c r="F91" s="47"/>
      <c r="G91" s="47"/>
      <c r="H91" s="11"/>
    </row>
    <row r="92" spans="1:8" ht="18" customHeight="1">
      <c r="A92" s="4">
        <v>83</v>
      </c>
      <c r="B92" s="7" t="s">
        <v>422</v>
      </c>
      <c r="C92" s="9" t="s">
        <v>109</v>
      </c>
      <c r="D92" s="16">
        <v>0.999</v>
      </c>
      <c r="E92" s="47"/>
      <c r="F92" s="47"/>
      <c r="G92" s="47"/>
      <c r="H92" s="11"/>
    </row>
    <row r="93" spans="1:8" ht="18" customHeight="1">
      <c r="A93" s="4">
        <v>84</v>
      </c>
      <c r="B93" s="7" t="s">
        <v>423</v>
      </c>
      <c r="C93" s="9" t="s">
        <v>361</v>
      </c>
      <c r="D93" s="16">
        <v>188.57259999999999</v>
      </c>
      <c r="E93" s="47"/>
      <c r="F93" s="47"/>
      <c r="G93" s="47"/>
      <c r="H93" s="11"/>
    </row>
    <row r="94" spans="1:8" ht="18" customHeight="1">
      <c r="A94" s="4">
        <v>85</v>
      </c>
      <c r="B94" s="7" t="s">
        <v>424</v>
      </c>
      <c r="C94" s="9" t="s">
        <v>361</v>
      </c>
      <c r="D94" s="16">
        <v>1.6500000000000001E-2</v>
      </c>
      <c r="E94" s="47"/>
      <c r="F94" s="47"/>
      <c r="G94" s="47"/>
      <c r="H94" s="11"/>
    </row>
    <row r="95" spans="1:8" ht="18" customHeight="1">
      <c r="A95" s="4">
        <v>86</v>
      </c>
      <c r="B95" s="7" t="s">
        <v>425</v>
      </c>
      <c r="C95" s="9" t="s">
        <v>111</v>
      </c>
      <c r="D95" s="16">
        <v>7.2</v>
      </c>
      <c r="E95" s="47"/>
      <c r="F95" s="47"/>
      <c r="G95" s="47"/>
      <c r="H95" s="11"/>
    </row>
    <row r="96" spans="1:8" ht="18" customHeight="1">
      <c r="A96" s="4">
        <v>87</v>
      </c>
      <c r="B96" s="7" t="s">
        <v>426</v>
      </c>
      <c r="C96" s="9" t="s">
        <v>109</v>
      </c>
      <c r="D96" s="16">
        <v>0.21940000000000001</v>
      </c>
      <c r="E96" s="47"/>
      <c r="F96" s="47"/>
      <c r="G96" s="47"/>
      <c r="H96" s="11"/>
    </row>
    <row r="97" spans="1:8" ht="18" customHeight="1">
      <c r="A97" s="4">
        <v>88</v>
      </c>
      <c r="B97" s="7" t="s">
        <v>427</v>
      </c>
      <c r="C97" s="9" t="s">
        <v>113</v>
      </c>
      <c r="D97" s="16">
        <v>7.5</v>
      </c>
      <c r="E97" s="47"/>
      <c r="F97" s="47"/>
      <c r="G97" s="47"/>
      <c r="H97" s="11"/>
    </row>
    <row r="98" spans="1:8" ht="18" customHeight="1">
      <c r="A98" s="4">
        <v>89</v>
      </c>
      <c r="B98" s="7" t="s">
        <v>153</v>
      </c>
      <c r="C98" s="9" t="s">
        <v>113</v>
      </c>
      <c r="D98" s="16">
        <v>7.2</v>
      </c>
      <c r="E98" s="47"/>
      <c r="F98" s="47"/>
      <c r="G98" s="47"/>
      <c r="H98" s="11"/>
    </row>
    <row r="99" spans="1:8" ht="18" customHeight="1">
      <c r="A99" s="4">
        <v>90</v>
      </c>
      <c r="B99" s="7" t="s">
        <v>428</v>
      </c>
      <c r="C99" s="9" t="s">
        <v>113</v>
      </c>
      <c r="D99" s="16">
        <v>7.5</v>
      </c>
      <c r="E99" s="47"/>
      <c r="F99" s="47"/>
      <c r="G99" s="47"/>
      <c r="H99" s="11"/>
    </row>
    <row r="100" spans="1:8" ht="18" customHeight="1">
      <c r="A100" s="4">
        <v>91</v>
      </c>
      <c r="B100" s="7" t="s">
        <v>429</v>
      </c>
      <c r="C100" s="9" t="s">
        <v>112</v>
      </c>
      <c r="D100" s="16">
        <v>0.40600000000000003</v>
      </c>
      <c r="E100" s="47"/>
      <c r="F100" s="47"/>
      <c r="G100" s="47"/>
      <c r="H100" s="11"/>
    </row>
    <row r="101" spans="1:8" ht="25.5" customHeight="1">
      <c r="A101" s="4">
        <v>92</v>
      </c>
      <c r="B101" s="7" t="s">
        <v>430</v>
      </c>
      <c r="C101" s="9" t="s">
        <v>111</v>
      </c>
      <c r="D101" s="16">
        <v>6.66</v>
      </c>
      <c r="E101" s="47"/>
      <c r="F101" s="47"/>
      <c r="G101" s="47"/>
      <c r="H101" s="11"/>
    </row>
    <row r="102" spans="1:8" ht="25.5" customHeight="1">
      <c r="A102" s="4">
        <v>93</v>
      </c>
      <c r="B102" s="7" t="s">
        <v>431</v>
      </c>
      <c r="C102" s="9" t="s">
        <v>113</v>
      </c>
      <c r="D102" s="16">
        <v>2.4</v>
      </c>
      <c r="E102" s="47"/>
      <c r="F102" s="47"/>
      <c r="G102" s="47"/>
      <c r="H102" s="11"/>
    </row>
    <row r="103" spans="1:8" ht="18" customHeight="1">
      <c r="A103" s="4">
        <v>94</v>
      </c>
      <c r="B103" s="7" t="s">
        <v>93</v>
      </c>
      <c r="C103" s="9" t="s">
        <v>111</v>
      </c>
      <c r="D103" s="16">
        <v>7.27</v>
      </c>
      <c r="E103" s="47"/>
      <c r="F103" s="47"/>
      <c r="G103" s="47"/>
      <c r="H103" s="11"/>
    </row>
    <row r="104" spans="1:8" ht="25.5" customHeight="1">
      <c r="A104" s="4">
        <v>95</v>
      </c>
      <c r="B104" s="7" t="s">
        <v>432</v>
      </c>
      <c r="C104" s="9" t="s">
        <v>215</v>
      </c>
      <c r="D104" s="16">
        <v>1</v>
      </c>
      <c r="E104" s="47"/>
      <c r="F104" s="47"/>
      <c r="G104" s="47"/>
      <c r="H104" s="11"/>
    </row>
    <row r="105" spans="1:8" ht="36.75" customHeight="1">
      <c r="A105" s="4">
        <v>96</v>
      </c>
      <c r="B105" s="7" t="s">
        <v>433</v>
      </c>
      <c r="C105" s="9" t="s">
        <v>215</v>
      </c>
      <c r="D105" s="16">
        <v>1</v>
      </c>
      <c r="E105" s="47"/>
      <c r="F105" s="47"/>
      <c r="G105" s="47"/>
      <c r="H105" s="11"/>
    </row>
    <row r="106" spans="1:8" ht="36.75" customHeight="1">
      <c r="A106" s="4">
        <v>97</v>
      </c>
      <c r="B106" s="7" t="s">
        <v>434</v>
      </c>
      <c r="C106" s="9" t="s">
        <v>216</v>
      </c>
      <c r="D106" s="16">
        <v>8</v>
      </c>
      <c r="E106" s="47"/>
      <c r="F106" s="47"/>
      <c r="G106" s="47"/>
      <c r="H106" s="11"/>
    </row>
    <row r="107" spans="1:8" ht="25.5" customHeight="1">
      <c r="A107" s="4">
        <v>98</v>
      </c>
      <c r="B107" s="7" t="s">
        <v>435</v>
      </c>
      <c r="C107" s="9" t="s">
        <v>216</v>
      </c>
      <c r="D107" s="16">
        <v>8</v>
      </c>
      <c r="E107" s="47"/>
      <c r="F107" s="47"/>
      <c r="G107" s="47"/>
      <c r="H107" s="11"/>
    </row>
    <row r="108" spans="1:8" ht="18" customHeight="1">
      <c r="A108" s="4">
        <v>99</v>
      </c>
      <c r="B108" s="7" t="s">
        <v>196</v>
      </c>
      <c r="C108" s="9" t="s">
        <v>215</v>
      </c>
      <c r="D108" s="16">
        <v>8</v>
      </c>
      <c r="E108" s="47"/>
      <c r="F108" s="47"/>
      <c r="G108" s="47"/>
      <c r="H108" s="11"/>
    </row>
    <row r="109" spans="1:8" ht="18" customHeight="1">
      <c r="A109" s="4">
        <v>100</v>
      </c>
      <c r="B109" s="7" t="s">
        <v>436</v>
      </c>
      <c r="C109" s="9" t="s">
        <v>439</v>
      </c>
      <c r="D109" s="16">
        <v>1.2945</v>
      </c>
      <c r="E109" s="47"/>
      <c r="F109" s="47"/>
      <c r="G109" s="47"/>
      <c r="H109" s="11"/>
    </row>
    <row r="110" spans="1:8" ht="18" customHeight="1">
      <c r="A110" s="14">
        <v>101</v>
      </c>
      <c r="B110" s="8" t="s">
        <v>437</v>
      </c>
      <c r="C110" s="15" t="s">
        <v>361</v>
      </c>
      <c r="D110" s="19">
        <v>141.0788</v>
      </c>
      <c r="E110" s="52"/>
      <c r="F110" s="52"/>
      <c r="G110" s="52"/>
      <c r="H110" s="12"/>
    </row>
    <row r="111" spans="1:8" ht="39.75" customHeight="1">
      <c r="A111" s="35" t="s">
        <v>322</v>
      </c>
      <c r="B111" s="35"/>
      <c r="C111" s="35"/>
      <c r="D111" s="35"/>
      <c r="E111" s="35"/>
      <c r="F111" s="35"/>
      <c r="G111" s="36"/>
      <c r="H111" s="36"/>
    </row>
    <row r="112" spans="1:8" ht="28.5" customHeight="1">
      <c r="A112" s="37" t="s">
        <v>1</v>
      </c>
      <c r="B112" s="37"/>
      <c r="C112" s="37"/>
      <c r="D112" s="37"/>
      <c r="E112" s="37"/>
      <c r="F112" s="1"/>
      <c r="G112" s="39" t="s">
        <v>440</v>
      </c>
      <c r="H112" s="39"/>
    </row>
    <row r="113" spans="1:8" ht="25.5" customHeight="1">
      <c r="A113" s="3" t="s">
        <v>3</v>
      </c>
      <c r="B113" s="6" t="s">
        <v>324</v>
      </c>
      <c r="C113" s="6" t="s">
        <v>360</v>
      </c>
      <c r="D113" s="6" t="s">
        <v>309</v>
      </c>
      <c r="E113" s="40" t="s">
        <v>310</v>
      </c>
      <c r="F113" s="40"/>
      <c r="G113" s="40"/>
      <c r="H113" s="10" t="s">
        <v>373</v>
      </c>
    </row>
    <row r="114" spans="1:8" ht="18" customHeight="1">
      <c r="A114" s="4">
        <v>102</v>
      </c>
      <c r="B114" s="7" t="s">
        <v>441</v>
      </c>
      <c r="C114" s="9" t="s">
        <v>361</v>
      </c>
      <c r="D114" s="16">
        <v>34.999400000000001</v>
      </c>
      <c r="E114" s="47"/>
      <c r="F114" s="47"/>
      <c r="G114" s="47"/>
      <c r="H114" s="11"/>
    </row>
    <row r="115" spans="1:8" ht="18" customHeight="1">
      <c r="A115" s="4">
        <v>103</v>
      </c>
      <c r="B115" s="7" t="s">
        <v>442</v>
      </c>
      <c r="C115" s="9" t="s">
        <v>361</v>
      </c>
      <c r="D115" s="16">
        <v>114.5073</v>
      </c>
      <c r="E115" s="47"/>
      <c r="F115" s="47"/>
      <c r="G115" s="47"/>
      <c r="H115" s="11"/>
    </row>
    <row r="116" spans="1:8" ht="18" customHeight="1">
      <c r="A116" s="4">
        <v>104</v>
      </c>
      <c r="B116" s="7" t="s">
        <v>443</v>
      </c>
      <c r="C116" s="9" t="s">
        <v>361</v>
      </c>
      <c r="D116" s="16">
        <v>4.5561999999999996</v>
      </c>
      <c r="E116" s="47"/>
      <c r="F116" s="47"/>
      <c r="G116" s="47"/>
      <c r="H116" s="11"/>
    </row>
    <row r="117" spans="1:8" ht="18" customHeight="1">
      <c r="A117" s="4">
        <v>105</v>
      </c>
      <c r="B117" s="7" t="s">
        <v>444</v>
      </c>
      <c r="C117" s="9" t="s">
        <v>362</v>
      </c>
      <c r="D117" s="16">
        <v>35.398499999999999</v>
      </c>
      <c r="E117" s="47"/>
      <c r="F117" s="47"/>
      <c r="G117" s="47"/>
      <c r="H117" s="11"/>
    </row>
    <row r="118" spans="1:8" ht="18" customHeight="1">
      <c r="A118" s="4">
        <v>106</v>
      </c>
      <c r="B118" s="7" t="s">
        <v>445</v>
      </c>
      <c r="C118" s="9" t="s">
        <v>362</v>
      </c>
      <c r="D118" s="16">
        <v>4.0029000000000003</v>
      </c>
      <c r="E118" s="47"/>
      <c r="F118" s="47"/>
      <c r="G118" s="47"/>
      <c r="H118" s="11"/>
    </row>
    <row r="119" spans="1:8" ht="18" customHeight="1">
      <c r="A119" s="4">
        <v>107</v>
      </c>
      <c r="B119" s="7" t="s">
        <v>446</v>
      </c>
      <c r="C119" s="9" t="s">
        <v>448</v>
      </c>
      <c r="D119" s="16">
        <v>9.7449999999999992</v>
      </c>
      <c r="E119" s="47"/>
      <c r="F119" s="47"/>
      <c r="G119" s="47"/>
      <c r="H119" s="11"/>
    </row>
    <row r="120" spans="1:8" ht="18" customHeight="1">
      <c r="A120" s="4">
        <v>108</v>
      </c>
      <c r="B120" s="7" t="s">
        <v>447</v>
      </c>
      <c r="C120" s="9" t="s">
        <v>361</v>
      </c>
      <c r="D120" s="16">
        <v>-1.24E-2</v>
      </c>
      <c r="E120" s="47"/>
      <c r="F120" s="47"/>
      <c r="G120" s="47"/>
      <c r="H120" s="11"/>
    </row>
    <row r="121" spans="1:8" ht="18" customHeight="1">
      <c r="A121" s="4"/>
      <c r="B121" s="7"/>
      <c r="C121" s="9"/>
      <c r="D121" s="16"/>
      <c r="E121" s="47"/>
      <c r="F121" s="47"/>
      <c r="G121" s="47"/>
      <c r="H121" s="11"/>
    </row>
    <row r="122" spans="1:8" ht="18" customHeight="1">
      <c r="A122" s="4"/>
      <c r="B122" s="7"/>
      <c r="C122" s="9"/>
      <c r="D122" s="16"/>
      <c r="E122" s="47"/>
      <c r="F122" s="47"/>
      <c r="G122" s="47"/>
      <c r="H122" s="11"/>
    </row>
    <row r="123" spans="1:8" ht="18" customHeight="1">
      <c r="A123" s="4"/>
      <c r="B123" s="7"/>
      <c r="C123" s="9"/>
      <c r="D123" s="16"/>
      <c r="E123" s="47"/>
      <c r="F123" s="47"/>
      <c r="G123" s="47"/>
      <c r="H123" s="11"/>
    </row>
    <row r="124" spans="1:8" ht="18" customHeight="1">
      <c r="A124" s="4"/>
      <c r="B124" s="7"/>
      <c r="C124" s="9"/>
      <c r="D124" s="16"/>
      <c r="E124" s="47"/>
      <c r="F124" s="47"/>
      <c r="G124" s="47"/>
      <c r="H124" s="11"/>
    </row>
    <row r="125" spans="1:8" ht="18" customHeight="1">
      <c r="A125" s="4"/>
      <c r="B125" s="7"/>
      <c r="C125" s="9"/>
      <c r="D125" s="16"/>
      <c r="E125" s="47"/>
      <c r="F125" s="47"/>
      <c r="G125" s="47"/>
      <c r="H125" s="11"/>
    </row>
    <row r="126" spans="1:8" ht="18" customHeight="1">
      <c r="A126" s="4"/>
      <c r="B126" s="7"/>
      <c r="C126" s="9"/>
      <c r="D126" s="16"/>
      <c r="E126" s="47"/>
      <c r="F126" s="47"/>
      <c r="G126" s="47"/>
      <c r="H126" s="11"/>
    </row>
    <row r="127" spans="1:8" ht="18" customHeight="1">
      <c r="A127" s="4"/>
      <c r="B127" s="7"/>
      <c r="C127" s="9"/>
      <c r="D127" s="16"/>
      <c r="E127" s="47"/>
      <c r="F127" s="47"/>
      <c r="G127" s="47"/>
      <c r="H127" s="11"/>
    </row>
    <row r="128" spans="1:8" ht="18" customHeight="1">
      <c r="A128" s="4"/>
      <c r="B128" s="7"/>
      <c r="C128" s="9"/>
      <c r="D128" s="16"/>
      <c r="E128" s="47"/>
      <c r="F128" s="47"/>
      <c r="G128" s="47"/>
      <c r="H128" s="11"/>
    </row>
    <row r="129" spans="1:8" ht="18" customHeight="1">
      <c r="A129" s="4"/>
      <c r="B129" s="7"/>
      <c r="C129" s="9"/>
      <c r="D129" s="16"/>
      <c r="E129" s="47"/>
      <c r="F129" s="47"/>
      <c r="G129" s="47"/>
      <c r="H129" s="11"/>
    </row>
    <row r="130" spans="1:8" ht="18" customHeight="1">
      <c r="A130" s="4"/>
      <c r="B130" s="7"/>
      <c r="C130" s="9"/>
      <c r="D130" s="16"/>
      <c r="E130" s="47"/>
      <c r="F130" s="47"/>
      <c r="G130" s="47"/>
      <c r="H130" s="11"/>
    </row>
    <row r="131" spans="1:8" ht="18" customHeight="1">
      <c r="A131" s="4"/>
      <c r="B131" s="7"/>
      <c r="C131" s="9"/>
      <c r="D131" s="16"/>
      <c r="E131" s="47"/>
      <c r="F131" s="47"/>
      <c r="G131" s="47"/>
      <c r="H131" s="11"/>
    </row>
    <row r="132" spans="1:8" ht="18" customHeight="1">
      <c r="A132" s="4"/>
      <c r="B132" s="7"/>
      <c r="C132" s="9"/>
      <c r="D132" s="16"/>
      <c r="E132" s="47"/>
      <c r="F132" s="47"/>
      <c r="G132" s="47"/>
      <c r="H132" s="11"/>
    </row>
    <row r="133" spans="1:8" ht="18" customHeight="1">
      <c r="A133" s="4"/>
      <c r="B133" s="7"/>
      <c r="C133" s="9"/>
      <c r="D133" s="16"/>
      <c r="E133" s="47"/>
      <c r="F133" s="47"/>
      <c r="G133" s="47"/>
      <c r="H133" s="11"/>
    </row>
    <row r="134" spans="1:8" ht="18" customHeight="1">
      <c r="A134" s="4"/>
      <c r="B134" s="7"/>
      <c r="C134" s="9"/>
      <c r="D134" s="16"/>
      <c r="E134" s="47"/>
      <c r="F134" s="47"/>
      <c r="G134" s="47"/>
      <c r="H134" s="11"/>
    </row>
    <row r="135" spans="1:8" ht="18" customHeight="1">
      <c r="A135" s="4"/>
      <c r="B135" s="7"/>
      <c r="C135" s="9"/>
      <c r="D135" s="16"/>
      <c r="E135" s="47"/>
      <c r="F135" s="47"/>
      <c r="G135" s="47"/>
      <c r="H135" s="11"/>
    </row>
    <row r="136" spans="1:8" ht="18" customHeight="1">
      <c r="A136" s="4"/>
      <c r="B136" s="7"/>
      <c r="C136" s="9"/>
      <c r="D136" s="16"/>
      <c r="E136" s="47"/>
      <c r="F136" s="47"/>
      <c r="G136" s="47"/>
      <c r="H136" s="11"/>
    </row>
    <row r="137" spans="1:8" ht="18" customHeight="1">
      <c r="A137" s="4"/>
      <c r="B137" s="7"/>
      <c r="C137" s="9"/>
      <c r="D137" s="16"/>
      <c r="E137" s="47"/>
      <c r="F137" s="47"/>
      <c r="G137" s="47"/>
      <c r="H137" s="11"/>
    </row>
    <row r="138" spans="1:8" ht="18" customHeight="1">
      <c r="A138" s="4"/>
      <c r="B138" s="7"/>
      <c r="C138" s="9"/>
      <c r="D138" s="16"/>
      <c r="E138" s="47"/>
      <c r="F138" s="47"/>
      <c r="G138" s="47"/>
      <c r="H138" s="11"/>
    </row>
    <row r="139" spans="1:8" ht="18" customHeight="1">
      <c r="A139" s="4"/>
      <c r="B139" s="7"/>
      <c r="C139" s="9"/>
      <c r="D139" s="16"/>
      <c r="E139" s="47"/>
      <c r="F139" s="47"/>
      <c r="G139" s="47"/>
      <c r="H139" s="11"/>
    </row>
    <row r="140" spans="1:8" ht="18" customHeight="1">
      <c r="A140" s="4"/>
      <c r="B140" s="7"/>
      <c r="C140" s="9"/>
      <c r="D140" s="16"/>
      <c r="E140" s="47"/>
      <c r="F140" s="47"/>
      <c r="G140" s="47"/>
      <c r="H140" s="11"/>
    </row>
    <row r="141" spans="1:8" ht="18" customHeight="1">
      <c r="A141" s="4"/>
      <c r="B141" s="7"/>
      <c r="C141" s="9"/>
      <c r="D141" s="16"/>
      <c r="E141" s="47"/>
      <c r="F141" s="47"/>
      <c r="G141" s="47"/>
      <c r="H141" s="11"/>
    </row>
    <row r="142" spans="1:8" ht="18" customHeight="1">
      <c r="A142" s="4"/>
      <c r="B142" s="7"/>
      <c r="C142" s="9"/>
      <c r="D142" s="16"/>
      <c r="E142" s="47"/>
      <c r="F142" s="47"/>
      <c r="G142" s="47"/>
      <c r="H142" s="11"/>
    </row>
    <row r="143" spans="1:8" ht="18" customHeight="1">
      <c r="A143" s="4"/>
      <c r="B143" s="7"/>
      <c r="C143" s="9"/>
      <c r="D143" s="16"/>
      <c r="E143" s="47"/>
      <c r="F143" s="47"/>
      <c r="G143" s="47"/>
      <c r="H143" s="11"/>
    </row>
    <row r="144" spans="1:8" ht="18" customHeight="1">
      <c r="A144" s="4"/>
      <c r="B144" s="7"/>
      <c r="C144" s="9"/>
      <c r="D144" s="16"/>
      <c r="E144" s="47"/>
      <c r="F144" s="47"/>
      <c r="G144" s="47"/>
      <c r="H144" s="11"/>
    </row>
    <row r="145" spans="1:8" ht="18" customHeight="1">
      <c r="A145" s="4"/>
      <c r="B145" s="7"/>
      <c r="C145" s="9"/>
      <c r="D145" s="16"/>
      <c r="E145" s="47"/>
      <c r="F145" s="47"/>
      <c r="G145" s="47"/>
      <c r="H145" s="11"/>
    </row>
    <row r="146" spans="1:8" ht="18" customHeight="1">
      <c r="A146" s="4"/>
      <c r="B146" s="7"/>
      <c r="C146" s="9"/>
      <c r="D146" s="16"/>
      <c r="E146" s="47"/>
      <c r="F146" s="47"/>
      <c r="G146" s="47"/>
      <c r="H146" s="11"/>
    </row>
    <row r="147" spans="1:8" ht="18" customHeight="1">
      <c r="A147" s="4"/>
      <c r="B147" s="7"/>
      <c r="C147" s="9"/>
      <c r="D147" s="16"/>
      <c r="E147" s="47"/>
      <c r="F147" s="47"/>
      <c r="G147" s="47"/>
      <c r="H147" s="11"/>
    </row>
    <row r="148" spans="1:8" ht="18" customHeight="1">
      <c r="A148" s="5"/>
      <c r="B148" s="15" t="s">
        <v>308</v>
      </c>
      <c r="C148" s="8"/>
      <c r="D148" s="8"/>
      <c r="E148" s="52"/>
      <c r="F148" s="52"/>
      <c r="G148" s="52"/>
      <c r="H148" s="12"/>
    </row>
  </sheetData>
  <mergeCells count="152">
    <mergeCell ref="E148:G148"/>
    <mergeCell ref="E143:G143"/>
    <mergeCell ref="E144:G144"/>
    <mergeCell ref="E145:G145"/>
    <mergeCell ref="E146:G146"/>
    <mergeCell ref="E147:G147"/>
    <mergeCell ref="E138:G138"/>
    <mergeCell ref="E139:G139"/>
    <mergeCell ref="E140:G140"/>
    <mergeCell ref="E141:G141"/>
    <mergeCell ref="E142:G142"/>
    <mergeCell ref="E133:G133"/>
    <mergeCell ref="E134:G134"/>
    <mergeCell ref="E135:G135"/>
    <mergeCell ref="E136:G136"/>
    <mergeCell ref="E137:G137"/>
    <mergeCell ref="E128:G128"/>
    <mergeCell ref="E129:G129"/>
    <mergeCell ref="E130:G130"/>
    <mergeCell ref="E131:G131"/>
    <mergeCell ref="E132:G132"/>
    <mergeCell ref="E123:G123"/>
    <mergeCell ref="E124:G124"/>
    <mergeCell ref="E125:G125"/>
    <mergeCell ref="E126:G126"/>
    <mergeCell ref="E127:G127"/>
    <mergeCell ref="E118:G118"/>
    <mergeCell ref="E119:G119"/>
    <mergeCell ref="E120:G120"/>
    <mergeCell ref="E121:G121"/>
    <mergeCell ref="E122:G122"/>
    <mergeCell ref="E113:G113"/>
    <mergeCell ref="E114:G114"/>
    <mergeCell ref="E115:G115"/>
    <mergeCell ref="E116:G116"/>
    <mergeCell ref="E117:G117"/>
    <mergeCell ref="E109:G109"/>
    <mergeCell ref="E110:G110"/>
    <mergeCell ref="A111:H111"/>
    <mergeCell ref="A112:E112"/>
    <mergeCell ref="G112:H112"/>
    <mergeCell ref="E104:G104"/>
    <mergeCell ref="E105:G105"/>
    <mergeCell ref="E106:G106"/>
    <mergeCell ref="E107:G107"/>
    <mergeCell ref="E108:G108"/>
    <mergeCell ref="E99:G99"/>
    <mergeCell ref="E100:G100"/>
    <mergeCell ref="E101:G101"/>
    <mergeCell ref="E102:G102"/>
    <mergeCell ref="E103:G103"/>
    <mergeCell ref="E94:G94"/>
    <mergeCell ref="E95:G95"/>
    <mergeCell ref="E96:G96"/>
    <mergeCell ref="E97:G97"/>
    <mergeCell ref="E98:G98"/>
    <mergeCell ref="E89:G89"/>
    <mergeCell ref="E90:G90"/>
    <mergeCell ref="E91:G91"/>
    <mergeCell ref="E92:G92"/>
    <mergeCell ref="E93:G93"/>
    <mergeCell ref="E84:G84"/>
    <mergeCell ref="E85:G85"/>
    <mergeCell ref="E86:G86"/>
    <mergeCell ref="E87:G87"/>
    <mergeCell ref="E88:G88"/>
    <mergeCell ref="E79:G79"/>
    <mergeCell ref="E80:G80"/>
    <mergeCell ref="E81:G81"/>
    <mergeCell ref="E82:G82"/>
    <mergeCell ref="E83:G83"/>
    <mergeCell ref="E74:G74"/>
    <mergeCell ref="E75:G75"/>
    <mergeCell ref="E76:G76"/>
    <mergeCell ref="A77:H77"/>
    <mergeCell ref="A78:E78"/>
    <mergeCell ref="G78:H78"/>
    <mergeCell ref="E69:G69"/>
    <mergeCell ref="E70:G70"/>
    <mergeCell ref="E71:G71"/>
    <mergeCell ref="E72:G72"/>
    <mergeCell ref="E73:G73"/>
    <mergeCell ref="E64:G64"/>
    <mergeCell ref="E65:G65"/>
    <mergeCell ref="E66:G66"/>
    <mergeCell ref="E67:G67"/>
    <mergeCell ref="E68:G68"/>
    <mergeCell ref="E59:G59"/>
    <mergeCell ref="E60:G60"/>
    <mergeCell ref="E61:G61"/>
    <mergeCell ref="E62:G62"/>
    <mergeCell ref="E63:G63"/>
    <mergeCell ref="E54:G54"/>
    <mergeCell ref="E55:G55"/>
    <mergeCell ref="E56:G56"/>
    <mergeCell ref="E57:G57"/>
    <mergeCell ref="E58:G58"/>
    <mergeCell ref="E49:G49"/>
    <mergeCell ref="E50:G50"/>
    <mergeCell ref="E51:G51"/>
    <mergeCell ref="E52:G52"/>
    <mergeCell ref="E53:G53"/>
    <mergeCell ref="E44:G44"/>
    <mergeCell ref="E45:G45"/>
    <mergeCell ref="E46:G46"/>
    <mergeCell ref="E47:G47"/>
    <mergeCell ref="E48:G48"/>
    <mergeCell ref="A40:E40"/>
    <mergeCell ref="G40:H40"/>
    <mergeCell ref="E41:G41"/>
    <mergeCell ref="E42:G42"/>
    <mergeCell ref="E43:G43"/>
    <mergeCell ref="E35:G35"/>
    <mergeCell ref="E36:G36"/>
    <mergeCell ref="E37:G37"/>
    <mergeCell ref="E38:G38"/>
    <mergeCell ref="A39:H39"/>
    <mergeCell ref="E30:G30"/>
    <mergeCell ref="E31:G31"/>
    <mergeCell ref="E32:G32"/>
    <mergeCell ref="E33:G33"/>
    <mergeCell ref="E34:G34"/>
    <mergeCell ref="E25:G25"/>
    <mergeCell ref="E26:G26"/>
    <mergeCell ref="E27:G27"/>
    <mergeCell ref="E28:G28"/>
    <mergeCell ref="E29:G29"/>
    <mergeCell ref="E20:G20"/>
    <mergeCell ref="E21:G21"/>
    <mergeCell ref="E22:G22"/>
    <mergeCell ref="E23:G23"/>
    <mergeCell ref="E24:G24"/>
    <mergeCell ref="E15:G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A1:H1"/>
    <mergeCell ref="A2:E2"/>
    <mergeCell ref="G2:H2"/>
    <mergeCell ref="E3:G3"/>
    <mergeCell ref="E4:G4"/>
  </mergeCells>
  <phoneticPr fontId="10" type="noConversion"/>
  <printOptions horizontalCentered="1"/>
  <pageMargins left="0.116416666666667" right="0.116416666666667" top="0.59375" bottom="0" header="0.59375" footer="0"/>
  <pageSetup paperSize="9" orientation="portrait"/>
  <rowBreaks count="3" manualBreakCount="3">
    <brk id="38" max="16383" man="1"/>
    <brk id="76" max="16383" man="1"/>
    <brk id="110" max="16383" man="1"/>
  </rowBreaks>
</worksheet>
</file>

<file path=xl/worksheets/sheet9.xml><?xml version="1.0" encoding="utf-8"?>
<worksheet xmlns="http://schemas.openxmlformats.org/spreadsheetml/2006/main" xmlns:r="http://schemas.openxmlformats.org/officeDocument/2006/relationships">
  <dimension ref="A1:G37"/>
  <sheetViews>
    <sheetView showGridLines="0" workbookViewId="0"/>
  </sheetViews>
  <sheetFormatPr defaultColWidth="9" defaultRowHeight="11.25"/>
  <cols>
    <col min="1" max="1" width="10" customWidth="1"/>
    <col min="2" max="2" width="33" customWidth="1"/>
    <col min="3" max="3" width="40.1640625" customWidth="1"/>
    <col min="4" max="4" width="0.83203125" customWidth="1"/>
    <col min="5" max="5" width="2.83203125" customWidth="1"/>
    <col min="6" max="6" width="9.1640625" customWidth="1"/>
    <col min="7" max="7" width="19.6640625" customWidth="1"/>
  </cols>
  <sheetData>
    <row r="1" spans="1:7" ht="39.75" customHeight="1">
      <c r="A1" s="35" t="s">
        <v>0</v>
      </c>
      <c r="B1" s="35"/>
      <c r="C1" s="35"/>
      <c r="D1" s="35"/>
      <c r="E1" s="35"/>
      <c r="F1" s="36"/>
      <c r="G1" s="36"/>
    </row>
    <row r="2" spans="1:7" ht="28.5" customHeight="1">
      <c r="A2" s="37" t="s">
        <v>449</v>
      </c>
      <c r="B2" s="37"/>
      <c r="C2" s="37"/>
      <c r="D2" s="38"/>
      <c r="E2" s="38"/>
      <c r="F2" s="39" t="s">
        <v>2</v>
      </c>
      <c r="G2" s="39"/>
    </row>
    <row r="3" spans="1:7" ht="18" customHeight="1">
      <c r="A3" s="3" t="s">
        <v>3</v>
      </c>
      <c r="B3" s="6" t="s">
        <v>24</v>
      </c>
      <c r="C3" s="40" t="s">
        <v>45</v>
      </c>
      <c r="D3" s="40"/>
      <c r="E3" s="40" t="s">
        <v>58</v>
      </c>
      <c r="F3" s="40"/>
      <c r="G3" s="10" t="s">
        <v>60</v>
      </c>
    </row>
    <row r="4" spans="1:7" ht="18" customHeight="1">
      <c r="A4" s="4" t="s">
        <v>4</v>
      </c>
      <c r="B4" s="7" t="s">
        <v>25</v>
      </c>
      <c r="C4" s="41" t="s">
        <v>46</v>
      </c>
      <c r="D4" s="41"/>
      <c r="E4" s="42"/>
      <c r="F4" s="42"/>
      <c r="G4" s="11"/>
    </row>
    <row r="5" spans="1:7" ht="18" customHeight="1">
      <c r="A5" s="4" t="s">
        <v>5</v>
      </c>
      <c r="B5" s="7" t="s">
        <v>450</v>
      </c>
      <c r="C5" s="41"/>
      <c r="D5" s="41"/>
      <c r="E5" s="42"/>
      <c r="F5" s="42"/>
      <c r="G5" s="11"/>
    </row>
    <row r="6" spans="1:7" ht="18" customHeight="1">
      <c r="A6" s="4" t="s">
        <v>6</v>
      </c>
      <c r="B6" s="7" t="s">
        <v>451</v>
      </c>
      <c r="C6" s="41"/>
      <c r="D6" s="41"/>
      <c r="E6" s="42"/>
      <c r="F6" s="42"/>
      <c r="G6" s="11"/>
    </row>
    <row r="7" spans="1:7" ht="18" customHeight="1">
      <c r="A7" s="4" t="s">
        <v>7</v>
      </c>
      <c r="B7" s="7" t="s">
        <v>452</v>
      </c>
      <c r="C7" s="41"/>
      <c r="D7" s="41"/>
      <c r="E7" s="42"/>
      <c r="F7" s="42"/>
      <c r="G7" s="11"/>
    </row>
    <row r="8" spans="1:7" ht="18" customHeight="1">
      <c r="A8" s="4" t="s">
        <v>13</v>
      </c>
      <c r="B8" s="7" t="s">
        <v>34</v>
      </c>
      <c r="C8" s="41" t="s">
        <v>47</v>
      </c>
      <c r="D8" s="41"/>
      <c r="E8" s="42"/>
      <c r="F8" s="42"/>
      <c r="G8" s="11"/>
    </row>
    <row r="9" spans="1:7" ht="18" customHeight="1">
      <c r="A9" s="4" t="s">
        <v>14</v>
      </c>
      <c r="B9" s="7" t="s">
        <v>35</v>
      </c>
      <c r="C9" s="41" t="s">
        <v>48</v>
      </c>
      <c r="D9" s="41"/>
      <c r="E9" s="42"/>
      <c r="F9" s="42"/>
      <c r="G9" s="11"/>
    </row>
    <row r="10" spans="1:7" ht="18" customHeight="1">
      <c r="A10" s="4" t="s">
        <v>15</v>
      </c>
      <c r="B10" s="7" t="s">
        <v>36</v>
      </c>
      <c r="C10" s="41" t="s">
        <v>49</v>
      </c>
      <c r="D10" s="41"/>
      <c r="E10" s="42"/>
      <c r="F10" s="42"/>
      <c r="G10" s="11"/>
    </row>
    <row r="11" spans="1:7" ht="18" customHeight="1">
      <c r="A11" s="4" t="s">
        <v>16</v>
      </c>
      <c r="B11" s="7" t="s">
        <v>37</v>
      </c>
      <c r="C11" s="41" t="s">
        <v>50</v>
      </c>
      <c r="D11" s="41"/>
      <c r="E11" s="42"/>
      <c r="F11" s="42"/>
      <c r="G11" s="11"/>
    </row>
    <row r="12" spans="1:7" ht="18" customHeight="1">
      <c r="A12" s="4" t="s">
        <v>17</v>
      </c>
      <c r="B12" s="7" t="s">
        <v>38</v>
      </c>
      <c r="C12" s="41" t="s">
        <v>51</v>
      </c>
      <c r="D12" s="41"/>
      <c r="E12" s="42"/>
      <c r="F12" s="42"/>
      <c r="G12" s="11"/>
    </row>
    <row r="13" spans="1:7" ht="18" customHeight="1">
      <c r="A13" s="4" t="s">
        <v>18</v>
      </c>
      <c r="B13" s="7" t="s">
        <v>39</v>
      </c>
      <c r="C13" s="41" t="s">
        <v>52</v>
      </c>
      <c r="D13" s="41"/>
      <c r="E13" s="42"/>
      <c r="F13" s="42"/>
      <c r="G13" s="11"/>
    </row>
    <row r="14" spans="1:7" ht="18" customHeight="1">
      <c r="A14" s="4" t="s">
        <v>19</v>
      </c>
      <c r="B14" s="7" t="s">
        <v>40</v>
      </c>
      <c r="C14" s="41" t="s">
        <v>53</v>
      </c>
      <c r="D14" s="41"/>
      <c r="E14" s="42"/>
      <c r="F14" s="42"/>
      <c r="G14" s="11"/>
    </row>
    <row r="15" spans="1:7" ht="18" customHeight="1">
      <c r="A15" s="4" t="s">
        <v>20</v>
      </c>
      <c r="B15" s="7" t="s">
        <v>41</v>
      </c>
      <c r="C15" s="41" t="s">
        <v>54</v>
      </c>
      <c r="D15" s="41"/>
      <c r="E15" s="42"/>
      <c r="F15" s="42"/>
      <c r="G15" s="11"/>
    </row>
    <row r="16" spans="1:7" ht="18" customHeight="1">
      <c r="A16" s="4" t="s">
        <v>21</v>
      </c>
      <c r="B16" s="7" t="s">
        <v>42</v>
      </c>
      <c r="C16" s="41" t="s">
        <v>55</v>
      </c>
      <c r="D16" s="41"/>
      <c r="E16" s="42"/>
      <c r="F16" s="42"/>
      <c r="G16" s="11"/>
    </row>
    <row r="17" spans="1:7" ht="25.5" customHeight="1">
      <c r="A17" s="4" t="s">
        <v>22</v>
      </c>
      <c r="B17" s="7" t="s">
        <v>43</v>
      </c>
      <c r="C17" s="41" t="s">
        <v>56</v>
      </c>
      <c r="D17" s="41"/>
      <c r="E17" s="42" t="s">
        <v>59</v>
      </c>
      <c r="F17" s="42"/>
      <c r="G17" s="11"/>
    </row>
    <row r="18" spans="1:7" ht="25.5" customHeight="1">
      <c r="A18" s="4" t="s">
        <v>23</v>
      </c>
      <c r="B18" s="7" t="s">
        <v>44</v>
      </c>
      <c r="C18" s="41" t="s">
        <v>57</v>
      </c>
      <c r="D18" s="41"/>
      <c r="E18" s="42"/>
      <c r="F18" s="42"/>
      <c r="G18" s="11"/>
    </row>
    <row r="19" spans="1:7" ht="18" customHeight="1">
      <c r="A19" s="4"/>
      <c r="B19" s="7"/>
      <c r="C19" s="41"/>
      <c r="D19" s="41"/>
      <c r="E19" s="42"/>
      <c r="F19" s="42"/>
      <c r="G19" s="11"/>
    </row>
    <row r="20" spans="1:7" ht="18" customHeight="1">
      <c r="A20" s="4"/>
      <c r="B20" s="7"/>
      <c r="C20" s="41"/>
      <c r="D20" s="41"/>
      <c r="E20" s="42"/>
      <c r="F20" s="42"/>
      <c r="G20" s="11"/>
    </row>
    <row r="21" spans="1:7" ht="18" customHeight="1">
      <c r="A21" s="4"/>
      <c r="B21" s="7"/>
      <c r="C21" s="41"/>
      <c r="D21" s="41"/>
      <c r="E21" s="42"/>
      <c r="F21" s="42"/>
      <c r="G21" s="11"/>
    </row>
    <row r="22" spans="1:7" ht="18" customHeight="1">
      <c r="A22" s="4"/>
      <c r="B22" s="7"/>
      <c r="C22" s="41"/>
      <c r="D22" s="41"/>
      <c r="E22" s="42"/>
      <c r="F22" s="42"/>
      <c r="G22" s="11"/>
    </row>
    <row r="23" spans="1:7" ht="18" customHeight="1">
      <c r="A23" s="4"/>
      <c r="B23" s="7"/>
      <c r="C23" s="41"/>
      <c r="D23" s="41"/>
      <c r="E23" s="42"/>
      <c r="F23" s="42"/>
      <c r="G23" s="11"/>
    </row>
    <row r="24" spans="1:7" ht="18" customHeight="1">
      <c r="A24" s="4"/>
      <c r="B24" s="7"/>
      <c r="C24" s="41"/>
      <c r="D24" s="41"/>
      <c r="E24" s="42"/>
      <c r="F24" s="42"/>
      <c r="G24" s="11"/>
    </row>
    <row r="25" spans="1:7" ht="18" customHeight="1">
      <c r="A25" s="4"/>
      <c r="B25" s="7"/>
      <c r="C25" s="41"/>
      <c r="D25" s="41"/>
      <c r="E25" s="42"/>
      <c r="F25" s="42"/>
      <c r="G25" s="11"/>
    </row>
    <row r="26" spans="1:7" ht="18" customHeight="1">
      <c r="A26" s="4"/>
      <c r="B26" s="7"/>
      <c r="C26" s="41"/>
      <c r="D26" s="41"/>
      <c r="E26" s="42"/>
      <c r="F26" s="42"/>
      <c r="G26" s="11"/>
    </row>
    <row r="27" spans="1:7" ht="18" customHeight="1">
      <c r="A27" s="4"/>
      <c r="B27" s="7"/>
      <c r="C27" s="41"/>
      <c r="D27" s="41"/>
      <c r="E27" s="42"/>
      <c r="F27" s="42"/>
      <c r="G27" s="11"/>
    </row>
    <row r="28" spans="1:7" ht="18" customHeight="1">
      <c r="A28" s="4"/>
      <c r="B28" s="7"/>
      <c r="C28" s="41"/>
      <c r="D28" s="41"/>
      <c r="E28" s="42"/>
      <c r="F28" s="42"/>
      <c r="G28" s="11"/>
    </row>
    <row r="29" spans="1:7" ht="18" customHeight="1">
      <c r="A29" s="4"/>
      <c r="B29" s="7"/>
      <c r="C29" s="41"/>
      <c r="D29" s="41"/>
      <c r="E29" s="42"/>
      <c r="F29" s="42"/>
      <c r="G29" s="11"/>
    </row>
    <row r="30" spans="1:7" ht="18" customHeight="1">
      <c r="A30" s="4"/>
      <c r="B30" s="7"/>
      <c r="C30" s="41"/>
      <c r="D30" s="41"/>
      <c r="E30" s="42"/>
      <c r="F30" s="42"/>
      <c r="G30" s="11"/>
    </row>
    <row r="31" spans="1:7" ht="18" customHeight="1">
      <c r="A31" s="4"/>
      <c r="B31" s="7"/>
      <c r="C31" s="41"/>
      <c r="D31" s="41"/>
      <c r="E31" s="42"/>
      <c r="F31" s="42"/>
      <c r="G31" s="11"/>
    </row>
    <row r="32" spans="1:7" ht="18" customHeight="1">
      <c r="A32" s="4"/>
      <c r="B32" s="7"/>
      <c r="C32" s="41"/>
      <c r="D32" s="41"/>
      <c r="E32" s="42"/>
      <c r="F32" s="42"/>
      <c r="G32" s="11"/>
    </row>
    <row r="33" spans="1:7" ht="18" customHeight="1">
      <c r="A33" s="4"/>
      <c r="B33" s="7"/>
      <c r="C33" s="41"/>
      <c r="D33" s="41"/>
      <c r="E33" s="42"/>
      <c r="F33" s="42"/>
      <c r="G33" s="11"/>
    </row>
    <row r="34" spans="1:7" ht="18" customHeight="1">
      <c r="A34" s="4"/>
      <c r="B34" s="7"/>
      <c r="C34" s="41"/>
      <c r="D34" s="41"/>
      <c r="E34" s="42"/>
      <c r="F34" s="42"/>
      <c r="G34" s="11"/>
    </row>
    <row r="35" spans="1:7" ht="18" customHeight="1">
      <c r="A35" s="4"/>
      <c r="B35" s="7"/>
      <c r="C35" s="41"/>
      <c r="D35" s="41"/>
      <c r="E35" s="42"/>
      <c r="F35" s="42"/>
      <c r="G35" s="11"/>
    </row>
    <row r="36" spans="1:7" ht="18" customHeight="1">
      <c r="A36" s="4"/>
      <c r="B36" s="7"/>
      <c r="C36" s="41"/>
      <c r="D36" s="41"/>
      <c r="E36" s="42"/>
      <c r="F36" s="42"/>
      <c r="G36" s="11"/>
    </row>
    <row r="37" spans="1:7" ht="18" customHeight="1">
      <c r="A37" s="5"/>
      <c r="B37" s="8"/>
      <c r="C37" s="43"/>
      <c r="D37" s="43"/>
      <c r="E37" s="43"/>
      <c r="F37" s="43"/>
      <c r="G37" s="12"/>
    </row>
  </sheetData>
  <mergeCells count="74">
    <mergeCell ref="C37:D37"/>
    <mergeCell ref="E37:F37"/>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7:D7"/>
    <mergeCell ref="E7:F7"/>
    <mergeCell ref="C8:D8"/>
    <mergeCell ref="E8:F8"/>
    <mergeCell ref="C9:D9"/>
    <mergeCell ref="E9:F9"/>
    <mergeCell ref="C4:D4"/>
    <mergeCell ref="E4:F4"/>
    <mergeCell ref="C5:D5"/>
    <mergeCell ref="E5:F5"/>
    <mergeCell ref="C6:D6"/>
    <mergeCell ref="E6:F6"/>
    <mergeCell ref="A1:G1"/>
    <mergeCell ref="A2:C2"/>
    <mergeCell ref="D2:E2"/>
    <mergeCell ref="F2:G2"/>
    <mergeCell ref="C3:D3"/>
    <mergeCell ref="E3:F3"/>
  </mergeCells>
  <phoneticPr fontId="10" type="noConversion"/>
  <printOptions horizontalCentered="1"/>
  <pageMargins left="0.116416666666667" right="0.116416666666667" top="0.59375" bottom="0" header="0.59375"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2</vt:i4>
      </vt:variant>
    </vt:vector>
  </HeadingPairs>
  <TitlesOfParts>
    <vt:vector size="45" baseType="lpstr">
      <vt:lpstr>造价汇总表</vt:lpstr>
      <vt:lpstr>Q1.1 单位工程费汇总表【装修工程】</vt:lpstr>
      <vt:lpstr>Q2.1 分部分项工程计价表【装修工程】</vt:lpstr>
      <vt:lpstr>Q3.1 措施项目计价表（一）【装修工程】</vt:lpstr>
      <vt:lpstr>Q3.2 措施项目计价表（二）【装修工程】</vt:lpstr>
      <vt:lpstr>Q4.1 其它项目清单计价表（含独立费）【装修工程】</vt:lpstr>
      <vt:lpstr>Q4.2 暂列金额明细表【装修工程】</vt:lpstr>
      <vt:lpstr>Q6.1 单位工程人材机汇总表【装修工程】</vt:lpstr>
      <vt:lpstr>Q1.1 单位工程费汇总表【给排水工程】</vt:lpstr>
      <vt:lpstr>Q2.1 分部分项工程计价表【给排水工程】</vt:lpstr>
      <vt:lpstr>Q3.1 措施项目计价表（一）【给排水工程】</vt:lpstr>
      <vt:lpstr>Q3.2 措施项目计价表（二）【给排水工程】</vt:lpstr>
      <vt:lpstr>Q4.1 其它项目清单计价表（含独立费）【给排水工程】</vt:lpstr>
      <vt:lpstr>Q4.2 暂列金额明细表【给排水工程】</vt:lpstr>
      <vt:lpstr>Q6.1 单位工程人材机汇总表【给排水工程】</vt:lpstr>
      <vt:lpstr>Q1.1 单位工程费汇总表【消防工程】</vt:lpstr>
      <vt:lpstr>Q2.1 分部分项工程计价表【消防工程】</vt:lpstr>
      <vt:lpstr>Q3.1 措施项目计价表（一）【消防工程】</vt:lpstr>
      <vt:lpstr>Q3.2 措施项目计价表（二）【消防工程】</vt:lpstr>
      <vt:lpstr>Q4.1 其它项目清单计价表（含独立费）【消防工程】</vt:lpstr>
      <vt:lpstr>Q4.2 暂列金额明细表【消防工程】</vt:lpstr>
      <vt:lpstr>Q6.1 单位工程人材机汇总表【消防工程】</vt:lpstr>
      <vt:lpstr>Q1.1 单位工程费汇总表【通风空调工程】</vt:lpstr>
      <vt:lpstr>Q2.1 分部分项工程计价表【通风空调工程】</vt:lpstr>
      <vt:lpstr>Q3.1 措施项目计价表（一）【通风空调工程】</vt:lpstr>
      <vt:lpstr>Q3.2 措施项目计价表（二）【通风空调工程】</vt:lpstr>
      <vt:lpstr>Q4.1 其它项目清单计价表（含独立费）【通风空调工程】</vt:lpstr>
      <vt:lpstr>Q4.2 暂列金额明细表【通风空调工程】</vt:lpstr>
      <vt:lpstr>Q6.1 单位工程人材机汇总表【通风空调工程】</vt:lpstr>
      <vt:lpstr>Q1.1 单位工程费汇总表【弱电工程】</vt:lpstr>
      <vt:lpstr>Q2.1 分部分项工程计价表【弱电工程】</vt:lpstr>
      <vt:lpstr>Q3.1 措施项目计价表（一）【弱电工程】</vt:lpstr>
      <vt:lpstr>Q3.2 措施项目计价表（二）【弱电工程】</vt:lpstr>
      <vt:lpstr>Q4.1 其它项目清单计价表（含独立费）【弱电工程】</vt:lpstr>
      <vt:lpstr>Q4.2 暂列金额明细表【弱电工程】</vt:lpstr>
      <vt:lpstr>Q6.1 单位工程人材机汇总表【弱电工程】</vt:lpstr>
      <vt:lpstr>Q1.1 单位工程费汇总表【电气工程】</vt:lpstr>
      <vt:lpstr>Q2.1 分部分项工程计价表【电气工程】</vt:lpstr>
      <vt:lpstr>Q3.1 措施项目计价表（一）【电气工程】</vt:lpstr>
      <vt:lpstr>Q3.2 措施项目计价表（二）【电气工程】</vt:lpstr>
      <vt:lpstr>Q4.1 其它项目清单计价表（含独立费）【电气工程】</vt:lpstr>
      <vt:lpstr>Q4.2 暂列金额明细表【电气工程】</vt:lpstr>
      <vt:lpstr>Q6.1 单位工程人材机汇总表【电气工程】</vt:lpstr>
      <vt:lpstr>造价汇总表!Print_Area</vt:lpstr>
      <vt:lpstr>造价汇总表!Print_Titles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dcterms:created xsi:type="dcterms:W3CDTF">2026-06-23T15:40:44Z</dcterms:created>
  <dcterms:modified xsi:type="dcterms:W3CDTF">2026-06-23T07:45:47Z</dcterms:modified>
</cp:coreProperties>
</file>